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O:\Organisation\Bauten\PM\QMS\Führung PM\Prozesse\Prozessebene 3\10_offen\140_K1P31_C06d_Festlegen der Nachhaltigkeitsschwerpunkte als Projektziele bei Auftragsstart\"/>
    </mc:Choice>
  </mc:AlternateContent>
  <xr:revisionPtr revIDLastSave="0" documentId="13_ncr:1_{78AC9D58-E1F3-46A0-85FD-9EE75D2212FA}" xr6:coauthVersionLast="47" xr6:coauthVersionMax="47" xr10:uidLastSave="{00000000-0000-0000-0000-000000000000}"/>
  <bookViews>
    <workbookView xWindow="28680" yWindow="-3105" windowWidth="29040" windowHeight="15720" xr2:uid="{00000000-000D-0000-FFFF-FFFF00000000}"/>
  </bookViews>
  <sheets>
    <sheet name="points focaux" sheetId="6" r:id="rId1"/>
    <sheet name="Dropdown" sheetId="7" r:id="rId2"/>
  </sheets>
  <definedNames>
    <definedName name="_xlnm.Print_Area" localSheetId="0">'points focaux'!$A$1:$H$92</definedName>
    <definedName name="Grobe_Einschätzung_der_Tageslichtqualität">Dropdown!$C$1:$C$3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6" l="1"/>
  <c r="G3" i="6"/>
  <c r="G45" i="6"/>
  <c r="G87" i="6"/>
  <c r="B87" i="6"/>
  <c r="B59" i="6"/>
  <c r="G4" i="6" s="1"/>
  <c r="G59" i="6"/>
  <c r="G5" i="6" l="1"/>
  <c r="G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Puder Andreas BBL</author>
    <author>Heierli Sven BBL</author>
    <author>Stucki Andreas BBL</author>
    <author>Andreas Gabriel</author>
  </authors>
  <commentList>
    <comment ref="C6" authorId="0" shapeId="0" xr:uid="{00000000-0006-0000-0000-000001000000}">
      <text>
        <r>
          <rPr>
            <b/>
            <sz val="9"/>
            <color indexed="81"/>
            <rFont val="Segoe UI"/>
            <family val="2"/>
          </rPr>
          <t>Gestion immobilière durable</t>
        </r>
      </text>
    </comment>
    <comment ref="F8" authorId="1" shapeId="0" xr:uid="{00000000-0006-0000-0000-000002000000}">
      <text>
        <r>
          <rPr>
            <sz val="8"/>
            <color indexed="81"/>
            <rFont val="Arial"/>
            <family val="2"/>
          </rPr>
          <t>Référence aux plans directeurs</t>
        </r>
        <r>
          <rPr>
            <sz val="8"/>
            <color indexed="81"/>
            <rFont val="Arial"/>
            <family val="2"/>
          </rPr>
          <t xml:space="preserve">
</t>
        </r>
        <r>
          <rPr>
            <sz val="8"/>
            <color indexed="81"/>
            <rFont val="Arial"/>
            <family val="2"/>
          </rPr>
          <t>(quartier, ville, commune, canton, région, Confédération)</t>
        </r>
      </text>
    </comment>
    <comment ref="F9" authorId="2" shapeId="0" xr:uid="{00000000-0006-0000-0000-000003000000}">
      <text>
        <r>
          <rPr>
            <sz val="8"/>
            <color indexed="81"/>
            <rFont val="Arial"/>
            <family val="2"/>
          </rPr>
          <t>Ancrage dans le mandat, le cahier des charges, le manuel ou la documentation du projet</t>
        </r>
      </text>
    </comment>
    <comment ref="F10" authorId="1" shapeId="0" xr:uid="{00000000-0006-0000-0000-000004000000}">
      <text>
        <r>
          <rPr>
            <sz val="8"/>
            <color indexed="81"/>
            <rFont val="Arial"/>
            <family val="2"/>
          </rPr>
          <t>- Concept urbain, qualité de la définition volumétrique et de la densité de construction</t>
        </r>
        <r>
          <rPr>
            <sz val="8"/>
            <color indexed="81"/>
            <rFont val="Arial"/>
            <family val="2"/>
          </rPr>
          <t xml:space="preserve">
</t>
        </r>
        <r>
          <rPr>
            <sz val="8"/>
            <color indexed="81"/>
            <rFont val="Arial"/>
            <family val="2"/>
          </rPr>
          <t>- Prise en compte des abords naturels et bâtis, gestion de l’existant</t>
        </r>
        <r>
          <rPr>
            <sz val="8"/>
            <color indexed="81"/>
            <rFont val="Arial"/>
            <family val="2"/>
          </rPr>
          <t xml:space="preserve">
</t>
        </r>
        <r>
          <rPr>
            <sz val="8"/>
            <color indexed="81"/>
            <rFont val="Arial"/>
            <family val="2"/>
          </rPr>
          <t>- Zonage et distribution dans les espaces extérieurs, qualité de l’aménagement</t>
        </r>
        <r>
          <rPr>
            <sz val="8"/>
            <color indexed="81"/>
            <rFont val="Arial"/>
            <family val="2"/>
          </rPr>
          <t xml:space="preserve">
</t>
        </r>
        <r>
          <rPr>
            <sz val="8"/>
            <color indexed="81"/>
            <rFont val="Arial"/>
            <family val="2"/>
          </rPr>
          <t>- Contribution à l’identité du quartier</t>
        </r>
      </text>
    </comment>
    <comment ref="F11" authorId="1" shapeId="0" xr:uid="{00000000-0006-0000-0000-000005000000}">
      <text>
        <r>
          <rPr>
            <sz val="8"/>
            <color indexed="81"/>
            <rFont val="Arial"/>
            <family val="2"/>
          </rPr>
          <t>- Qualité du plan</t>
        </r>
        <r>
          <rPr>
            <sz val="8"/>
            <color indexed="81"/>
            <rFont val="Arial"/>
            <family val="2"/>
          </rPr>
          <t xml:space="preserve">
</t>
        </r>
        <r>
          <rPr>
            <sz val="8"/>
            <color indexed="81"/>
            <rFont val="Arial"/>
            <family val="2"/>
          </rPr>
          <t>- Qualité typologique du bâtiment</t>
        </r>
        <r>
          <rPr>
            <sz val="8"/>
            <color indexed="81"/>
            <rFont val="Arial"/>
            <family val="2"/>
          </rPr>
          <t xml:space="preserve">
</t>
        </r>
        <r>
          <rPr>
            <sz val="8"/>
            <color indexed="81"/>
            <rFont val="Arial"/>
            <family val="2"/>
          </rPr>
          <t>- Qualités spatiales</t>
        </r>
        <r>
          <rPr>
            <sz val="8"/>
            <color indexed="81"/>
            <rFont val="Arial"/>
            <family val="2"/>
          </rPr>
          <t xml:space="preserve">
</t>
        </r>
        <r>
          <rPr>
            <sz val="8"/>
            <color indexed="81"/>
            <rFont val="Arial"/>
            <family val="2"/>
          </rPr>
          <t>- Reprise d’éventuels concepts sociopolitiques (par ex. modèles) dans le projet architectural</t>
        </r>
        <r>
          <rPr>
            <sz val="8"/>
            <color indexed="81"/>
            <rFont val="Arial"/>
            <family val="2"/>
          </rPr>
          <t xml:space="preserve">
</t>
        </r>
      </text>
    </comment>
    <comment ref="F12" authorId="1" shapeId="0" xr:uid="{00000000-0006-0000-0000-000006000000}">
      <text>
        <r>
          <rPr>
            <sz val="8"/>
            <color indexed="81"/>
            <rFont val="Arial"/>
            <family val="2"/>
          </rPr>
          <t>- Qualité et finalité de l’organisation spatiale et adéquation avec l’utilisation prévue</t>
        </r>
        <r>
          <rPr>
            <sz val="8"/>
            <color indexed="81"/>
            <rFont val="Arial"/>
            <family val="2"/>
          </rPr>
          <t xml:space="preserve">
</t>
        </r>
        <r>
          <rPr>
            <sz val="8"/>
            <color indexed="81"/>
            <rFont val="Arial"/>
            <family val="2"/>
          </rPr>
          <t>- Orientation dans le bâtiment, hiérarchies espaces publics</t>
        </r>
        <r>
          <rPr>
            <sz val="8"/>
            <color indexed="81"/>
            <rFont val="Arial"/>
            <family val="2"/>
          </rPr>
          <t xml:space="preserve">
</t>
        </r>
        <r>
          <rPr>
            <sz val="8"/>
            <color indexed="81"/>
            <rFont val="Arial"/>
            <family val="2"/>
          </rPr>
          <t>- Structure du bâtiment, concept de la structure porteuse</t>
        </r>
      </text>
    </comment>
    <comment ref="F13" authorId="1" shapeId="0" xr:uid="{00000000-0006-0000-0000-000007000000}">
      <text>
        <r>
          <rPr>
            <sz val="8"/>
            <color indexed="81"/>
            <rFont val="Arial"/>
            <family val="2"/>
          </rPr>
          <t>- Validité et pertinence du choix des matériaux des solutions de construction</t>
        </r>
        <r>
          <rPr>
            <sz val="8"/>
            <color indexed="81"/>
            <rFont val="Arial"/>
            <family val="2"/>
          </rPr>
          <t xml:space="preserve">
</t>
        </r>
        <r>
          <rPr>
            <sz val="8"/>
            <color indexed="81"/>
            <rFont val="Arial"/>
            <family val="2"/>
          </rPr>
          <t>- Reprise du principe de construction dans l’image architecturale</t>
        </r>
        <r>
          <rPr>
            <sz val="8"/>
            <color indexed="81"/>
            <rFont val="Arial"/>
            <family val="2"/>
          </rPr>
          <t xml:space="preserve">
</t>
        </r>
        <r>
          <rPr>
            <sz val="8"/>
            <color indexed="81"/>
            <rFont val="Arial"/>
            <family val="2"/>
          </rPr>
          <t xml:space="preserve">- Qualité de l’intégration de la technique du bâtiment et de l’ingénierie de l’environnement dans le </t>
        </r>
        <r>
          <rPr>
            <sz val="8"/>
            <color indexed="81"/>
            <rFont val="Arial"/>
            <family val="2"/>
          </rPr>
          <t xml:space="preserve">
</t>
        </r>
        <r>
          <rPr>
            <sz val="8"/>
            <color indexed="81"/>
            <rFont val="Arial"/>
            <family val="2"/>
          </rPr>
          <t>concept architectural</t>
        </r>
        <r>
          <rPr>
            <sz val="8"/>
            <color indexed="81"/>
            <rFont val="Arial"/>
            <family val="2"/>
          </rPr>
          <t xml:space="preserve">
</t>
        </r>
        <r>
          <rPr>
            <sz val="8"/>
            <color indexed="81"/>
            <rFont val="Arial"/>
            <family val="2"/>
          </rPr>
          <t>- Harmonie des couleurs et matériaux ainsi que de l’effet spatial et l’éclairage</t>
        </r>
        <r>
          <rPr>
            <sz val="9"/>
            <color indexed="81"/>
            <rFont val="Segoe UI"/>
            <family val="2"/>
          </rPr>
          <t xml:space="preserve">
</t>
        </r>
      </text>
    </comment>
    <comment ref="F14" authorId="1" shapeId="0" xr:uid="{00000000-0006-0000-0000-000008000000}">
      <text>
        <r>
          <rPr>
            <sz val="8"/>
            <color indexed="81"/>
            <rFont val="Arial"/>
            <family val="2"/>
          </rPr>
          <t>- Évaluation de la contribution à la culture du bâti/du caractère novateur</t>
        </r>
        <r>
          <rPr>
            <sz val="8"/>
            <color indexed="81"/>
            <rFont val="Arial"/>
            <family val="2"/>
          </rPr>
          <t xml:space="preserve">
</t>
        </r>
        <r>
          <rPr>
            <sz val="8"/>
            <color indexed="81"/>
            <rFont val="Arial"/>
            <family val="2"/>
          </rPr>
          <t>- Expression du bâtiment, effet sur l’ambiance, identité visuelle</t>
        </r>
        <r>
          <rPr>
            <sz val="8"/>
            <color indexed="81"/>
            <rFont val="Arial"/>
            <family val="2"/>
          </rPr>
          <t xml:space="preserve">
</t>
        </r>
        <r>
          <rPr>
            <sz val="8"/>
            <color indexed="81"/>
            <rFont val="Arial"/>
            <family val="2"/>
          </rPr>
          <t>- Cohérence avec le cahier des charges</t>
        </r>
        <r>
          <rPr>
            <sz val="8"/>
            <color indexed="81"/>
            <rFont val="Arial"/>
            <family val="2"/>
          </rPr>
          <t xml:space="preserve">
</t>
        </r>
        <r>
          <rPr>
            <sz val="8"/>
            <color indexed="81"/>
            <rFont val="Arial"/>
            <family val="2"/>
          </rPr>
          <t>- Impression générale, qualité du travail, qualité de la réflexion</t>
        </r>
        <r>
          <rPr>
            <sz val="6"/>
            <color indexed="81"/>
            <rFont val="Segoe UI"/>
            <family val="2"/>
          </rPr>
          <t xml:space="preserve">
</t>
        </r>
      </text>
    </comment>
    <comment ref="F15" authorId="1" shapeId="0" xr:uid="{00000000-0006-0000-0000-000009000000}">
      <text>
        <r>
          <rPr>
            <sz val="8"/>
            <color indexed="81"/>
            <rFont val="Arial"/>
            <family val="2"/>
          </rPr>
          <t>La grandeur mesurée est remplie si l’évaluation du BWA (Beobachter für Wettbewerbe und Ausschreibungen - observatoire alémanique des concours et des appels d’offres) est bonne, partiellement remplie l’évaluation du BWA est suffisante, pas remplie si l’évaluation du BWA est insuffisante.</t>
        </r>
      </text>
    </comment>
    <comment ref="F16" authorId="1" shapeId="0" xr:uid="{00000000-0006-0000-0000-00000B000000}">
      <text>
        <r>
          <rPr>
            <sz val="8"/>
            <color indexed="81"/>
            <rFont val="Arial"/>
            <family val="2"/>
          </rPr>
          <t>Dialogue avec les acteurs non impliqués dans le projet, comme les voisins ou les groupes d’intérêt</t>
        </r>
      </text>
    </comment>
    <comment ref="F17" authorId="1" shapeId="0" xr:uid="{00000000-0006-0000-0000-00000C000000}">
      <text>
        <r>
          <rPr>
            <sz val="8"/>
            <color indexed="81"/>
            <rFont val="Arial"/>
            <family val="2"/>
          </rPr>
          <t>Implication des futurs utilisateurs et des acteurs impliqués dans l’exploitation</t>
        </r>
      </text>
    </comment>
    <comment ref="F25" authorId="1" shapeId="0" xr:uid="{00000000-0006-0000-0000-00000E000000}">
      <text>
        <r>
          <rPr>
            <sz val="8"/>
            <color indexed="81"/>
            <rFont val="Arial"/>
            <family val="2"/>
          </rPr>
          <t>- Les chemins allant de la rue et de l’appartement ou du bureau vers les espaces de stationnement pour vélos, parkings, boîtes aux lettres ou buanderies sont courts, sûrs et bien identifiables.</t>
        </r>
        <r>
          <rPr>
            <sz val="8"/>
            <color indexed="81"/>
            <rFont val="Arial"/>
            <family val="2"/>
          </rPr>
          <t xml:space="preserve">
</t>
        </r>
        <r>
          <rPr>
            <sz val="8"/>
            <color indexed="81"/>
            <rFont val="Arial"/>
            <family val="2"/>
          </rPr>
          <t>- Les potentielles zones de jeux et de séjour extérieures pour enfants sont accessibles de manière sûre depuis l’espace de vie et en partie visibles depuis les logements.</t>
        </r>
        <r>
          <rPr>
            <sz val="8"/>
            <color indexed="81"/>
            <rFont val="Arial"/>
            <family val="2"/>
          </rPr>
          <t xml:space="preserve">
</t>
        </r>
        <r>
          <rPr>
            <sz val="8"/>
            <color indexed="81"/>
            <rFont val="Arial"/>
            <family val="2"/>
          </rPr>
          <t>- Les zones de distribution d’un bâtiment, y compris celles accessibles des coursives, sont protégées des intempéries.</t>
        </r>
      </text>
    </comment>
    <comment ref="F26" authorId="1" shapeId="0" xr:uid="{00000000-0006-0000-0000-00000F000000}">
      <text>
        <r>
          <rPr>
            <sz val="8"/>
            <color indexed="81"/>
            <rFont val="Arial"/>
            <family val="2"/>
          </rPr>
          <t>- Éclairage des espaces publics et semi-publics, des chemins extérieurs, des entrées et de la distribution intérieure du bâtiment</t>
        </r>
        <r>
          <rPr>
            <sz val="8"/>
            <color indexed="81"/>
            <rFont val="Arial"/>
            <family val="2"/>
          </rPr>
          <t xml:space="preserve">
</t>
        </r>
        <r>
          <rPr>
            <sz val="8"/>
            <color indexed="81"/>
            <rFont val="Arial"/>
            <family val="2"/>
          </rPr>
          <t>- Éclairage garanti par une utilisation optimale de la lumière naturelle</t>
        </r>
        <r>
          <rPr>
            <sz val="8"/>
            <color indexed="81"/>
            <rFont val="Arial"/>
            <family val="2"/>
          </rPr>
          <t xml:space="preserve">
</t>
        </r>
        <r>
          <rPr>
            <sz val="8"/>
            <color indexed="81"/>
            <rFont val="Arial"/>
            <family val="2"/>
          </rPr>
          <t>- Éclairage artificiel automatisé.</t>
        </r>
      </text>
    </comment>
    <comment ref="F27" authorId="3" shapeId="0" xr:uid="{D0DF3E08-2CCB-43B6-AEB3-BFED02951741}">
      <text>
        <r>
          <rPr>
            <sz val="9"/>
            <color indexed="81"/>
            <rFont val="Segoe UI"/>
            <family val="2"/>
          </rPr>
          <t>- Les espaces sont conçus de manière à ce que les utilisateurs (puissent) se croiser sans contrainte. Les chemins faits par les utilisateurs sont indiqués sur les plans (peut être fait à la main).
- Les entrées et/ou les accès aux appartements disposent d’un mobilier qui favorise la rencontre et la communication.
- Les espaces favorisant les rencontres comprennent aussi bien les espaces intérieurs qu’extérieurs : entrées, cages d’escalier, coursives, voies d’accès à l’immeuble, buanderies et séchoirs.</t>
        </r>
      </text>
    </comment>
    <comment ref="F34" authorId="1" shapeId="0" xr:uid="{460878FF-B485-447A-850C-BF3861AB885D}">
      <text>
        <r>
          <rPr>
            <sz val="8"/>
            <color indexed="81"/>
            <rFont val="Arial"/>
            <family val="2"/>
          </rPr>
          <t>Objectif : le plus grand confort possible pour les utilisateurs</t>
        </r>
      </text>
    </comment>
    <comment ref="F41" authorId="1" shapeId="0" xr:uid="{00000000-0006-0000-0000-000012000000}">
      <text>
        <r>
          <rPr>
            <sz val="8"/>
            <color indexed="81"/>
            <rFont val="Arial"/>
            <family val="2"/>
          </rPr>
          <t>La surface utile est-elle proportionnellement exposée</t>
        </r>
        <r>
          <rPr>
            <sz val="9"/>
            <color indexed="81"/>
            <rFont val="Segoe UI"/>
            <family val="2"/>
          </rPr>
          <t xml:space="preserve">
</t>
        </r>
      </text>
    </comment>
    <comment ref="F47" authorId="1" shapeId="0" xr:uid="{00000000-0006-0000-0000-000014000000}">
      <text>
        <r>
          <rPr>
            <sz val="8"/>
            <color indexed="81"/>
            <rFont val="Arial"/>
            <family val="2"/>
          </rPr>
          <t>Objectif : réduction des coûts du cycle de vie</t>
        </r>
        <r>
          <rPr>
            <sz val="9"/>
            <color indexed="81"/>
            <rFont val="Segoe UI"/>
            <family val="2"/>
          </rPr>
          <t xml:space="preserve">
</t>
        </r>
      </text>
    </comment>
    <comment ref="F48" authorId="1" shapeId="0" xr:uid="{00000000-0006-0000-0000-000015000000}">
      <text>
        <r>
          <rPr>
            <sz val="8"/>
            <color indexed="81"/>
            <rFont val="Arial"/>
            <family val="2"/>
          </rPr>
          <t>Objectif : de bonnes conditions pour l’exploitation et l’utilisation du bien immobilier</t>
        </r>
      </text>
    </comment>
    <comment ref="F50" authorId="1" shapeId="0" xr:uid="{00000000-0006-0000-0000-000016000000}">
      <text>
        <r>
          <rPr>
            <sz val="8"/>
            <color indexed="81"/>
            <rFont val="Arial"/>
            <family val="2"/>
          </rPr>
          <t>Objectif : entretien et remplacement des éléments de construction à la fin de leur cycle de vie individuel</t>
        </r>
        <r>
          <rPr>
            <sz val="9"/>
            <color indexed="81"/>
            <rFont val="Segoe UI"/>
            <family val="2"/>
          </rPr>
          <t xml:space="preserve">
</t>
        </r>
      </text>
    </comment>
    <comment ref="F51" authorId="1" shapeId="0" xr:uid="{00000000-0006-0000-0000-000017000000}">
      <text>
        <r>
          <rPr>
            <sz val="8"/>
            <color indexed="81"/>
            <rFont val="Arial"/>
            <family val="2"/>
          </rPr>
          <t>Objectif : entretien et remplacement des éléments de construction à la fin de leur cycle de vie individuel</t>
        </r>
        <r>
          <rPr>
            <sz val="9"/>
            <color indexed="81"/>
            <rFont val="Segoe UI"/>
            <family val="2"/>
          </rPr>
          <t xml:space="preserve">
</t>
        </r>
      </text>
    </comment>
    <comment ref="F52" authorId="1" shapeId="0" xr:uid="{00000000-0006-0000-0000-000018000000}">
      <text>
        <r>
          <rPr>
            <sz val="8"/>
            <color indexed="81"/>
            <rFont val="Arial"/>
            <family val="2"/>
          </rPr>
          <t>Objectif : entretien et remplacement des éléments de construction à la fin de leur cycle de vie individuel</t>
        </r>
        <r>
          <rPr>
            <sz val="9"/>
            <color indexed="81"/>
            <rFont val="Segoe UI"/>
            <family val="2"/>
          </rPr>
          <t xml:space="preserve">
</t>
        </r>
      </text>
    </comment>
    <comment ref="F53" authorId="1" shapeId="0" xr:uid="{00000000-0006-0000-0000-000019000000}">
      <text>
        <r>
          <rPr>
            <sz val="8"/>
            <color indexed="81"/>
            <rFont val="Arial"/>
            <family val="2"/>
          </rPr>
          <t>Objectif : entretien et remplacement des éléments de construction à la fin de leur cycle de vie individuel</t>
        </r>
        <r>
          <rPr>
            <sz val="9"/>
            <color indexed="81"/>
            <rFont val="Segoe UI"/>
            <family val="2"/>
          </rPr>
          <t xml:space="preserve">
</t>
        </r>
      </text>
    </comment>
    <comment ref="F56" authorId="1" shapeId="0" xr:uid="{5297472C-C429-4B62-B590-7AC116001E5B}">
      <text>
        <r>
          <rPr>
            <sz val="8"/>
            <color indexed="81"/>
            <rFont val="Arial"/>
            <family val="2"/>
          </rPr>
          <t>Objectif : bâtiments optimisés en matière d’adaptabilité et de durabilité</t>
        </r>
      </text>
    </comment>
    <comment ref="F58" authorId="1" shapeId="0" xr:uid="{00000000-0006-0000-0000-000022000000}">
      <text>
        <r>
          <rPr>
            <sz val="8"/>
            <color indexed="81"/>
            <rFont val="Arial"/>
            <family val="2"/>
          </rPr>
          <t>Objectif : renforcement de la plus-value régionale</t>
        </r>
      </text>
    </comment>
    <comment ref="F61" authorId="1" shapeId="0" xr:uid="{85E3C28A-8E7B-4A8B-BDE4-8467506A69F9}">
      <text>
        <r>
          <rPr>
            <sz val="8"/>
            <color indexed="81"/>
            <rFont val="Arial"/>
            <family val="2"/>
          </rPr>
          <t>Objectif : minimisation de l’énergie primaire non renouvelable de la construction</t>
        </r>
        <r>
          <rPr>
            <sz val="9"/>
            <color indexed="81"/>
            <rFont val="Segoe UI"/>
            <family val="2"/>
          </rPr>
          <t xml:space="preserve">
</t>
        </r>
      </text>
    </comment>
    <comment ref="F62" authorId="1" shapeId="0" xr:uid="{B7D90DC5-6C43-4495-B10A-BBECE8795C64}">
      <text>
        <r>
          <rPr>
            <sz val="8"/>
            <color indexed="81"/>
            <rFont val="Arial"/>
            <family val="2"/>
          </rPr>
          <t>Objectif : minimisation de l’énergie primaire non renouvelable de la construction</t>
        </r>
        <r>
          <rPr>
            <sz val="9"/>
            <color indexed="81"/>
            <rFont val="Segoe UI"/>
            <family val="2"/>
          </rPr>
          <t xml:space="preserve">
</t>
        </r>
      </text>
    </comment>
    <comment ref="F64" authorId="1" shapeId="0" xr:uid="{00000000-0006-0000-0000-000024000000}">
      <text>
        <r>
          <rPr>
            <sz val="8"/>
            <color indexed="81"/>
            <rFont val="Arial"/>
            <family val="2"/>
          </rPr>
          <t>Objectif : minimisation de l’énergie primaire non renouvelable lors de l’exploitation</t>
        </r>
        <r>
          <rPr>
            <sz val="9"/>
            <color indexed="81"/>
            <rFont val="Segoe UI"/>
            <family val="2"/>
          </rPr>
          <t xml:space="preserve">
</t>
        </r>
      </text>
    </comment>
    <comment ref="F69" authorId="1" shapeId="0" xr:uid="{00000000-0006-0000-0000-000026000000}">
      <text>
        <r>
          <rPr>
            <sz val="8"/>
            <color indexed="81"/>
            <rFont val="Arial"/>
            <family val="2"/>
          </rPr>
          <t>Objectif : préservation des ressources pour les matériaux utilisés</t>
        </r>
        <r>
          <rPr>
            <sz val="9"/>
            <color indexed="81"/>
            <rFont val="Segoe UI"/>
            <family val="2"/>
          </rPr>
          <t xml:space="preserve">
</t>
        </r>
      </text>
    </comment>
    <comment ref="F73" authorId="1" shapeId="0" xr:uid="{00000000-0006-0000-0000-000028000000}">
      <text>
        <r>
          <rPr>
            <sz val="8"/>
            <color indexed="81"/>
            <rFont val="Arial"/>
            <family val="2"/>
          </rPr>
          <t>Objectif : optimisation de la consommation d’énergie durant l’exploitation</t>
        </r>
      </text>
    </comment>
    <comment ref="D74" authorId="1" shapeId="0" xr:uid="{00000000-0006-0000-0000-000029000000}">
      <text>
        <r>
          <rPr>
            <sz val="8"/>
            <color indexed="81"/>
            <rFont val="Arial"/>
            <family val="2"/>
          </rPr>
          <t>Objectif : mobilité ménageant les ressources et l’environnement par des distances courtes</t>
        </r>
      </text>
    </comment>
    <comment ref="D78" authorId="1" shapeId="0" xr:uid="{00000000-0006-0000-0000-00002A000000}">
      <text>
        <r>
          <rPr>
            <sz val="8"/>
            <color indexed="81"/>
            <rFont val="Arial"/>
            <family val="2"/>
          </rPr>
          <t>Objectif : exploitation du potentiel naturel de flore et de faune disponible sur le site</t>
        </r>
      </text>
    </comment>
    <comment ref="F82" authorId="1" shapeId="0" xr:uid="{00000000-0006-0000-0000-00002B000000}">
      <text>
        <r>
          <rPr>
            <sz val="8"/>
            <color indexed="81"/>
            <rFont val="Arial"/>
            <family val="2"/>
          </rPr>
          <t>Objectif : gestion écologique des eaux de pluie</t>
        </r>
      </text>
    </comment>
  </commentList>
</comments>
</file>

<file path=xl/sharedStrings.xml><?xml version="1.0" encoding="utf-8"?>
<sst xmlns="http://schemas.openxmlformats.org/spreadsheetml/2006/main" count="178" uniqueCount="174">
  <si>
    <r>
      <rPr>
        <b/>
        <sz val="14"/>
        <color theme="1"/>
        <rFont val="Arial"/>
        <family val="2"/>
      </rPr>
      <t>Brève évaluation SNBS</t>
    </r>
  </si>
  <si>
    <r>
      <rPr>
        <b/>
        <sz val="11"/>
        <rFont val="Arial"/>
        <family val="2"/>
      </rPr>
      <t>NOTE GLOBALE (de 1 à 6)*</t>
    </r>
  </si>
  <si>
    <r>
      <rPr>
        <b/>
        <sz val="10"/>
        <color theme="1"/>
        <rFont val="Arial"/>
        <family val="2"/>
      </rPr>
      <t>Échelle de note du SNBS</t>
    </r>
    <r>
      <rPr>
        <sz val="8"/>
        <color theme="1"/>
        <rFont val="Arial"/>
        <family val="2"/>
      </rPr>
      <t xml:space="preserve"> </t>
    </r>
    <r>
      <rPr>
        <sz val="8"/>
        <color theme="1"/>
        <rFont val="Arial"/>
        <family val="2"/>
      </rPr>
      <t xml:space="preserve">
</t>
    </r>
    <r>
      <rPr>
        <sz val="8"/>
        <color theme="1"/>
        <rFont val="Arial"/>
        <family val="2"/>
      </rPr>
      <t>*</t>
    </r>
    <r>
      <rPr>
        <i/>
        <sz val="8"/>
        <color theme="1"/>
        <rFont val="Arial"/>
        <family val="2"/>
      </rPr>
      <t>La note globale du document sert d’indication</t>
    </r>
  </si>
  <si>
    <r>
      <rPr>
        <b/>
        <sz val="8"/>
        <color theme="1"/>
        <rFont val="Arial"/>
        <family val="2"/>
      </rPr>
      <t>Définition du projet</t>
    </r>
  </si>
  <si>
    <r>
      <rPr>
        <sz val="8"/>
        <color theme="3" tint="0.39997558519241921"/>
        <rFont val="Arial"/>
        <family val="2"/>
      </rPr>
      <t>Numéro et désignation du projet</t>
    </r>
  </si>
  <si>
    <r>
      <rPr>
        <b/>
        <sz val="9"/>
        <color theme="0"/>
        <rFont val="Arial"/>
        <family val="2"/>
      </rPr>
      <t>NOTE SOCIÉTÉ</t>
    </r>
  </si>
  <si>
    <r>
      <rPr>
        <b/>
        <sz val="8"/>
        <color theme="1"/>
        <rFont val="Arial"/>
        <family val="2"/>
      </rPr>
      <t>Participants au projet (DPP, CP MO, C BÂT)</t>
    </r>
  </si>
  <si>
    <r>
      <rPr>
        <sz val="8"/>
        <color theme="3" tint="0.39997558519241921"/>
        <rFont val="Arial"/>
        <family val="2"/>
      </rPr>
      <t>…………………………………………………………</t>
    </r>
  </si>
  <si>
    <r>
      <rPr>
        <b/>
        <sz val="9"/>
        <color theme="0"/>
        <rFont val="Arial"/>
        <family val="2"/>
      </rPr>
      <t>NOTE ÉCONOMIE</t>
    </r>
  </si>
  <si>
    <r>
      <rPr>
        <b/>
        <sz val="8"/>
        <color theme="1"/>
        <rFont val="Arial"/>
        <family val="2"/>
      </rPr>
      <t>Phase SIA suivante</t>
    </r>
  </si>
  <si>
    <r>
      <rPr>
        <sz val="8"/>
        <color theme="3" tint="0.39997558519241921"/>
        <rFont val="Arial"/>
        <family val="2"/>
      </rPr>
      <t>Phase SIA et état</t>
    </r>
  </si>
  <si>
    <r>
      <rPr>
        <b/>
        <sz val="9"/>
        <color theme="0"/>
        <rFont val="Arial"/>
        <family val="2"/>
      </rPr>
      <t>NOTE ENVIRONNEMENT</t>
    </r>
  </si>
  <si>
    <r>
      <rPr>
        <b/>
        <sz val="8"/>
        <color theme="1"/>
        <rFont val="Arial"/>
        <family val="2"/>
      </rPr>
      <t xml:space="preserve"> PLATINE</t>
    </r>
    <r>
      <rPr>
        <sz val="8"/>
        <color theme="1"/>
        <rFont val="Arial"/>
        <family val="2"/>
      </rPr>
      <t xml:space="preserve">    note globale ≥ 5.5</t>
    </r>
  </si>
  <si>
    <r>
      <rPr>
        <b/>
        <sz val="8"/>
        <color theme="1"/>
        <rFont val="Arial"/>
        <family val="2"/>
      </rPr>
      <t>Thèmes SNBS 23</t>
    </r>
  </si>
  <si>
    <r>
      <rPr>
        <b/>
        <sz val="8"/>
        <color theme="1"/>
        <rFont val="Arial"/>
        <family val="2"/>
      </rPr>
      <t>Thème / question</t>
    </r>
  </si>
  <si>
    <r>
      <rPr>
        <b/>
        <sz val="8"/>
        <color indexed="81"/>
        <rFont val="Arial"/>
        <family val="2"/>
      </rPr>
      <t>Grandeurs mesurées</t>
    </r>
  </si>
  <si>
    <r>
      <rPr>
        <b/>
        <sz val="8"/>
        <color indexed="81"/>
        <rFont val="Arial"/>
        <family val="2"/>
      </rPr>
      <t>Points</t>
    </r>
  </si>
  <si>
    <r>
      <rPr>
        <b/>
        <sz val="8"/>
        <color theme="1"/>
        <rFont val="Arial"/>
        <family val="2"/>
      </rPr>
      <t>Remarques / justifications</t>
    </r>
  </si>
  <si>
    <r>
      <rPr>
        <b/>
        <sz val="9"/>
        <color theme="0"/>
        <rFont val="Arial"/>
        <family val="2"/>
      </rPr>
      <t>SOCIÉTÉ</t>
    </r>
  </si>
  <si>
    <r>
      <rPr>
        <b/>
        <sz val="8"/>
        <color theme="0"/>
        <rFont val="Arial"/>
        <family val="2"/>
      </rPr>
      <t>11 Qualité du développement</t>
    </r>
  </si>
  <si>
    <r>
      <rPr>
        <sz val="8"/>
        <color theme="1"/>
        <rFont val="Arial"/>
        <family val="2"/>
      </rPr>
      <t>111 Objectifs et cahiers des charges</t>
    </r>
  </si>
  <si>
    <r>
      <rPr>
        <sz val="8"/>
        <color indexed="81"/>
        <rFont val="Arial"/>
        <family val="2"/>
      </rPr>
      <t>Quel est le résultat de l’analyse topographique et existe-t-il des objectifs et des cahiers des charges ? (définition par le DPP)</t>
    </r>
  </si>
  <si>
    <r>
      <rPr>
        <sz val="8"/>
        <color indexed="81"/>
        <rFont val="Arial"/>
        <family val="2"/>
      </rPr>
      <t>Détermination des objectifs : coordination avec les objectifs primordiaux</t>
    </r>
  </si>
  <si>
    <r>
      <rPr>
        <sz val="8"/>
        <color indexed="81"/>
        <rFont val="Arial"/>
        <family val="2"/>
      </rPr>
      <t>Cahiers des charges : ancrage dans les cahiers des charges</t>
    </r>
  </si>
  <si>
    <r>
      <rPr>
        <sz val="8"/>
        <color theme="1"/>
        <rFont val="Arial"/>
        <family val="2"/>
      </rPr>
      <t>112 Urbanisme et architecture</t>
    </r>
  </si>
  <si>
    <r>
      <rPr>
        <sz val="8"/>
        <color theme="1"/>
        <rFont val="Arial"/>
        <family val="2"/>
      </rPr>
      <t>La qualité urbanistique et architecturale est-elle élevée?</t>
    </r>
  </si>
  <si>
    <r>
      <rPr>
        <sz val="8"/>
        <color indexed="81"/>
        <rFont val="Arial"/>
        <family val="2"/>
      </rPr>
      <t>Urbanisme, agglomération et espaces extérieurs</t>
    </r>
  </si>
  <si>
    <r>
      <rPr>
        <sz val="8"/>
        <color indexed="81"/>
        <rFont val="Arial"/>
        <family val="2"/>
      </rPr>
      <t>Concept architectural</t>
    </r>
  </si>
  <si>
    <r>
      <rPr>
        <sz val="8"/>
        <color indexed="81"/>
        <rFont val="Arial"/>
        <family val="2"/>
      </rPr>
      <t>Fonctionnalité</t>
    </r>
  </si>
  <si>
    <r>
      <rPr>
        <sz val="8"/>
        <color indexed="81"/>
        <rFont val="Arial"/>
        <family val="2"/>
      </rPr>
      <t>Matériau, construction et couleur</t>
    </r>
  </si>
  <si>
    <r>
      <rPr>
        <sz val="8"/>
        <color indexed="81"/>
        <rFont val="Arial"/>
        <family val="2"/>
      </rPr>
      <t>Valeur culturelle et architecturale, impression générale</t>
    </r>
  </si>
  <si>
    <r>
      <rPr>
        <sz val="8"/>
        <color theme="1"/>
        <rFont val="Arial"/>
        <family val="2"/>
      </rPr>
      <t>113 Participation</t>
    </r>
  </si>
  <si>
    <r>
      <rPr>
        <sz val="8"/>
        <color theme="1"/>
        <rFont val="Arial"/>
        <family val="2"/>
      </rPr>
      <t>Un degré élevé d’acceptation de la part des participants et de l’environnement du projet est-il démontré?</t>
    </r>
  </si>
  <si>
    <r>
      <rPr>
        <sz val="8"/>
        <color indexed="81"/>
        <rFont val="Arial"/>
        <family val="2"/>
      </rPr>
      <t>Accès à l’information</t>
    </r>
  </si>
  <si>
    <r>
      <rPr>
        <sz val="8"/>
        <color indexed="81"/>
        <rFont val="Arial"/>
        <family val="2"/>
      </rPr>
      <t>Dialogue avec des tiers</t>
    </r>
  </si>
  <si>
    <r>
      <rPr>
        <sz val="8"/>
        <color indexed="81"/>
        <rFont val="Arial"/>
        <family val="2"/>
      </rPr>
      <t>Implication des utilisateurs</t>
    </r>
  </si>
  <si>
    <r>
      <rPr>
        <b/>
        <sz val="8"/>
        <color theme="0"/>
        <rFont val="Arial"/>
        <family val="2"/>
      </rPr>
      <t>12 Accessibilité et commodités</t>
    </r>
  </si>
  <si>
    <r>
      <rPr>
        <sz val="8"/>
        <color indexed="81"/>
        <rFont val="Arial"/>
        <family val="2"/>
      </rPr>
      <t>121 Accessibilité et commodités</t>
    </r>
  </si>
  <si>
    <r>
      <rPr>
        <sz val="8"/>
        <color theme="1"/>
        <rFont val="Arial"/>
        <family val="2"/>
      </rPr>
      <t>Bonne accessibilité du terrain et offre d’un approvisionnement de base approprié pour les environs immédiats</t>
    </r>
  </si>
  <si>
    <r>
      <rPr>
        <sz val="8"/>
        <color indexed="81"/>
        <rFont val="Arial"/>
        <family val="2"/>
      </rPr>
      <t>1. Niveau de qualité de desserte par les TP</t>
    </r>
  </si>
  <si>
    <r>
      <rPr>
        <sz val="8"/>
        <color indexed="81"/>
        <rFont val="Arial"/>
        <family val="2"/>
      </rPr>
      <t>2. Distance à pied jusqu’au centre le plus proche</t>
    </r>
  </si>
  <si>
    <r>
      <rPr>
        <sz val="8"/>
        <color indexed="81"/>
        <rFont val="Arial"/>
        <family val="2"/>
      </rPr>
      <t>3. Distance à pied jusqu’à l’offre de restauration la plus proche</t>
    </r>
  </si>
  <si>
    <r>
      <rPr>
        <sz val="8"/>
        <color indexed="81"/>
        <rFont val="Arial"/>
        <family val="2"/>
      </rPr>
      <t xml:space="preserve">4.  Distance à pied jusqu’à l’offre de loisirs, l’espace extérieur le </t>
    </r>
    <r>
      <rPr>
        <sz val="8"/>
        <color indexed="81"/>
        <rFont val="Arial"/>
        <family val="2"/>
      </rPr>
      <t xml:space="preserve">
</t>
    </r>
    <r>
      <rPr>
        <sz val="8"/>
        <color indexed="81"/>
        <rFont val="Arial"/>
        <family val="2"/>
      </rPr>
      <t>plus proche</t>
    </r>
  </si>
  <si>
    <r>
      <rPr>
        <sz val="8"/>
        <color indexed="81"/>
        <rFont val="Arial"/>
        <family val="2"/>
      </rPr>
      <t>5.  Distance à pied jusqu’à l’infrastructure sociale la plus proche</t>
    </r>
  </si>
  <si>
    <r>
      <rPr>
        <b/>
        <sz val="8"/>
        <color theme="0"/>
        <rFont val="Arial"/>
        <family val="2"/>
      </rPr>
      <t>13 Qualité d’usage</t>
    </r>
  </si>
  <si>
    <r>
      <rPr>
        <sz val="8"/>
        <color theme="1"/>
        <rFont val="Arial"/>
        <family val="2"/>
      </rPr>
      <t xml:space="preserve"> 131 Espaces d’interaction sociale</t>
    </r>
  </si>
  <si>
    <r>
      <rPr>
        <sz val="8"/>
        <color theme="1"/>
        <rFont val="Arial"/>
        <family val="2"/>
      </rPr>
      <t>Promouvoir la rencontre et les interactions sociales par le biais de lieux, d’offres et d’aménagements</t>
    </r>
    <r>
      <rPr>
        <sz val="8"/>
        <color theme="1"/>
        <rFont val="Arial"/>
        <family val="2"/>
      </rPr>
      <t xml:space="preserve">
</t>
    </r>
  </si>
  <si>
    <r>
      <rPr>
        <sz val="8"/>
        <color indexed="81"/>
        <rFont val="Arial"/>
        <family val="2"/>
      </rPr>
      <t>1. Lieux de rencontre à l’extérieur</t>
    </r>
  </si>
  <si>
    <r>
      <rPr>
        <sz val="8"/>
        <color indexed="81"/>
        <rFont val="Arial"/>
        <family val="2"/>
      </rPr>
      <t>2. Lieux de rencontre à l’intérieur du bâtiment</t>
    </r>
  </si>
  <si>
    <r>
      <rPr>
        <sz val="8"/>
        <color indexed="81"/>
        <rFont val="Arial"/>
        <family val="2"/>
      </rPr>
      <t>3. Espaces seuils</t>
    </r>
  </si>
  <si>
    <r>
      <rPr>
        <sz val="8"/>
        <color indexed="81"/>
        <rFont val="Arial"/>
        <family val="2"/>
      </rPr>
      <t>4. Cohérence du lieu, du programme, de l’aménagement et de l’exploitation</t>
    </r>
  </si>
  <si>
    <r>
      <rPr>
        <b/>
        <sz val="8"/>
        <color theme="0"/>
        <rFont val="Arial"/>
        <family val="2"/>
      </rPr>
      <t xml:space="preserve"> 14 Bien-être et santé </t>
    </r>
  </si>
  <si>
    <r>
      <rPr>
        <sz val="8"/>
        <color theme="1"/>
        <rFont val="Arial"/>
        <family val="2"/>
      </rPr>
      <t>141 Qualité de l’air intérieur</t>
    </r>
  </si>
  <si>
    <r>
      <rPr>
        <sz val="8"/>
        <color theme="1"/>
        <rFont val="Arial"/>
        <family val="2"/>
      </rPr>
      <t>Bonne qualité de l’air intérieur</t>
    </r>
  </si>
  <si>
    <r>
      <rPr>
        <sz val="8"/>
        <color indexed="81"/>
        <rFont val="Arial"/>
        <family val="2"/>
      </rPr>
      <t>1. Débit d’air neuf</t>
    </r>
  </si>
  <si>
    <r>
      <rPr>
        <sz val="8"/>
        <color indexed="81"/>
        <rFont val="Arial"/>
        <family val="2"/>
      </rPr>
      <t>2. Humidité de l’air intérieur</t>
    </r>
  </si>
  <si>
    <r>
      <rPr>
        <sz val="8"/>
        <color indexed="81"/>
        <rFont val="Arial"/>
        <family val="2"/>
      </rPr>
      <t>3. Qualité de l’air neuf</t>
    </r>
  </si>
  <si>
    <r>
      <rPr>
        <sz val="8"/>
        <color indexed="81"/>
        <rFont val="Arial"/>
        <family val="2"/>
      </rPr>
      <t>4. Exploitation/maintenance/fonctionnalité</t>
    </r>
  </si>
  <si>
    <r>
      <rPr>
        <sz val="8"/>
        <color theme="1"/>
        <rFont val="Arial"/>
        <family val="2"/>
      </rPr>
      <t>142 Polluants et rayonnement</t>
    </r>
  </si>
  <si>
    <r>
      <rPr>
        <sz val="8"/>
        <color indexed="81"/>
        <rFont val="Arial"/>
        <family val="2"/>
      </rPr>
      <t>1. Radon</t>
    </r>
  </si>
  <si>
    <r>
      <rPr>
        <sz val="8"/>
        <color indexed="81"/>
        <rFont val="Arial"/>
        <family val="2"/>
      </rPr>
      <t>2. Rayonnement non ionisant</t>
    </r>
  </si>
  <si>
    <r>
      <rPr>
        <sz val="8"/>
        <color indexed="81"/>
        <rFont val="Arial"/>
        <family val="2"/>
      </rPr>
      <t xml:space="preserve">3. Émissions de formaldéhyde provenant de matériaux de construction </t>
    </r>
  </si>
  <si>
    <r>
      <rPr>
        <sz val="8"/>
        <color indexed="81"/>
        <rFont val="Arial"/>
        <family val="2"/>
      </rPr>
      <t xml:space="preserve">4. Émissions de solvants provenant de matériaux de construction </t>
    </r>
  </si>
  <si>
    <r>
      <rPr>
        <sz val="8"/>
        <color indexed="81"/>
        <rFont val="Arial"/>
        <family val="2"/>
      </rPr>
      <t xml:space="preserve">5. Mesures de l’air intérieur (Formaldéhyde, etc.) </t>
    </r>
  </si>
  <si>
    <r>
      <rPr>
        <sz val="8"/>
        <color theme="1"/>
        <rFont val="Arial"/>
        <family val="2"/>
      </rPr>
      <t>144 Protection thermique estivale</t>
    </r>
  </si>
  <si>
    <r>
      <rPr>
        <sz val="8"/>
        <color theme="1"/>
        <rFont val="Arial"/>
        <family val="2"/>
      </rPr>
      <t>Quelle est la qualité de la protection thermique estivale ?</t>
    </r>
  </si>
  <si>
    <r>
      <rPr>
        <sz val="8"/>
        <color indexed="81"/>
        <rFont val="Arial"/>
        <family val="2"/>
      </rPr>
      <t>Variante 1 : Évaluation globale des cas standards</t>
    </r>
    <r>
      <rPr>
        <sz val="8"/>
        <color indexed="81"/>
        <rFont val="Arial"/>
        <family val="2"/>
      </rPr>
      <t xml:space="preserve">
</t>
    </r>
    <r>
      <rPr>
        <sz val="8"/>
        <color indexed="81"/>
        <rFont val="Arial"/>
        <family val="2"/>
      </rPr>
      <t>Variante 2 : Justificatif chiffré</t>
    </r>
    <r>
      <rPr>
        <sz val="8"/>
        <color indexed="81"/>
        <rFont val="Arial"/>
        <family val="2"/>
      </rPr>
      <t xml:space="preserve">
</t>
    </r>
    <r>
      <rPr>
        <sz val="8"/>
        <color indexed="81"/>
        <rFont val="Arial"/>
        <family val="2"/>
      </rPr>
      <t>Variante 3 : Simulation</t>
    </r>
  </si>
  <si>
    <r>
      <rPr>
        <sz val="8"/>
        <color indexed="81"/>
        <rFont val="Arial"/>
        <family val="2"/>
      </rPr>
      <t>Simulation tenant compte du climat futur</t>
    </r>
  </si>
  <si>
    <r>
      <rPr>
        <sz val="8"/>
        <color theme="1"/>
        <rFont val="Arial"/>
        <family val="2"/>
      </rPr>
      <t>146 Lumière du jour</t>
    </r>
  </si>
  <si>
    <r>
      <rPr>
        <sz val="8"/>
        <color theme="1"/>
        <rFont val="Arial"/>
        <family val="2"/>
      </rPr>
      <t xml:space="preserve">Quelle est la qualité de la lumière du jour dans le cadre du projet ? </t>
    </r>
  </si>
  <si>
    <r>
      <rPr>
        <sz val="8"/>
        <color indexed="81"/>
        <rFont val="Arial"/>
        <family val="2"/>
      </rPr>
      <t>Évaluation sommaire de la qualité de la lumière du jour</t>
    </r>
  </si>
  <si>
    <r>
      <rPr>
        <sz val="8"/>
        <color theme="1"/>
        <rFont val="Arial"/>
        <family val="2"/>
      </rPr>
      <t>147 Protection contre le bruit</t>
    </r>
  </si>
  <si>
    <r>
      <rPr>
        <sz val="8"/>
        <color theme="1"/>
        <rFont val="Arial"/>
        <family val="2"/>
      </rPr>
      <t>Quelle est la qualité de la protection contre le bruit dans le cadre du projet ?</t>
    </r>
  </si>
  <si>
    <r>
      <rPr>
        <sz val="8"/>
        <color indexed="81"/>
        <rFont val="Arial"/>
        <family val="2"/>
      </rPr>
      <t>Évaluation sommaire de la qualité de la protection contre le bruit de l’enveloppe du bâtiment</t>
    </r>
  </si>
  <si>
    <r>
      <rPr>
        <sz val="8"/>
        <color indexed="81"/>
        <rFont val="Arial"/>
        <family val="2"/>
      </rPr>
      <t>Évaluation sommaire de la qualité de la protection contre le bruit à l’intérieur de l’unité d’utilisation</t>
    </r>
  </si>
  <si>
    <r>
      <rPr>
        <sz val="8"/>
        <color indexed="81"/>
        <rFont val="Arial"/>
        <family val="2"/>
      </rPr>
      <t>Évaluation sommaire de l’acoustique des salles</t>
    </r>
  </si>
  <si>
    <r>
      <rPr>
        <b/>
        <sz val="8"/>
        <color theme="0"/>
        <rFont val="Arial"/>
        <family val="2"/>
      </rPr>
      <t xml:space="preserve"> Total des points Société</t>
    </r>
  </si>
  <si>
    <r>
      <rPr>
        <b/>
        <sz val="9"/>
        <color theme="0"/>
        <rFont val="Arial"/>
        <family val="2"/>
      </rPr>
      <t>ÉCONOMIE</t>
    </r>
  </si>
  <si>
    <r>
      <rPr>
        <b/>
        <sz val="8"/>
        <color theme="0"/>
        <rFont val="Arial"/>
        <family val="2"/>
      </rPr>
      <t>21 Coûts du cycle de vie</t>
    </r>
  </si>
  <si>
    <r>
      <rPr>
        <sz val="8"/>
        <color theme="1"/>
        <rFont val="Arial"/>
        <family val="2"/>
      </rPr>
      <t>211 Coûts du cycle de vie</t>
    </r>
  </si>
  <si>
    <r>
      <rPr>
        <sz val="8"/>
        <color theme="1"/>
        <rFont val="Arial"/>
        <family val="2"/>
      </rPr>
      <t>Comment évaluez-vous les coûts du cycle de vie ?</t>
    </r>
  </si>
  <si>
    <r>
      <rPr>
        <sz val="8"/>
        <color indexed="81"/>
        <rFont val="Arial"/>
        <family val="2"/>
      </rPr>
      <t>Évaluation sommaire des coûts du cycle de vie</t>
    </r>
  </si>
  <si>
    <r>
      <rPr>
        <sz val="8"/>
        <color theme="1"/>
        <rFont val="Arial"/>
        <family val="2"/>
      </rPr>
      <t>212 Planification et réalisation pour une exploitation optimale</t>
    </r>
  </si>
  <si>
    <r>
      <rPr>
        <sz val="8"/>
        <color theme="1"/>
        <rFont val="Arial"/>
        <family val="2"/>
      </rPr>
      <t>Comment évaluez-vous la qualité du concept d’exploitation ?</t>
    </r>
  </si>
  <si>
    <r>
      <rPr>
        <sz val="8"/>
        <color indexed="81"/>
        <rFont val="Arial"/>
        <family val="2"/>
      </rPr>
      <t>1. Liste de contrôle : planification et réalisation en adéquation avec l’exploitation</t>
    </r>
  </si>
  <si>
    <r>
      <rPr>
        <sz val="8"/>
        <color indexed="81"/>
        <rFont val="Arial"/>
        <family val="2"/>
      </rPr>
      <t>2. Application des concepts et des tâches en adéquation avec la phase</t>
    </r>
  </si>
  <si>
    <r>
      <rPr>
        <sz val="8"/>
        <color theme="1"/>
        <rFont val="Arial"/>
        <family val="2"/>
      </rPr>
      <t>213 Réutilisation et tri sélectif</t>
    </r>
  </si>
  <si>
    <r>
      <rPr>
        <sz val="8"/>
        <color theme="1"/>
        <rFont val="Arial"/>
        <family val="2"/>
      </rPr>
      <t xml:space="preserve">La réutilisation, le tri sélectif et l’accessibilité sont-ils prévus ? </t>
    </r>
    <r>
      <rPr>
        <sz val="8"/>
        <color theme="1"/>
        <rFont val="Arial"/>
        <family val="2"/>
      </rPr>
      <t xml:space="preserve">
</t>
    </r>
    <r>
      <rPr>
        <sz val="8"/>
        <color theme="1"/>
        <rFont val="Arial"/>
        <family val="2"/>
      </rPr>
      <t>Renvoi vers K1P31 _a4d Kreislaufwirtschaft…..(mettre à jour)</t>
    </r>
  </si>
  <si>
    <r>
      <rPr>
        <sz val="8"/>
        <color indexed="81"/>
        <rFont val="Arial"/>
        <family val="2"/>
      </rPr>
      <t>Accessibilité des installations techniques du bâtiment</t>
    </r>
  </si>
  <si>
    <r>
      <rPr>
        <sz val="8"/>
        <color indexed="81"/>
        <rFont val="Arial"/>
        <family val="2"/>
      </rPr>
      <t>Aptitude à la déconstruction non destructive (design for disassembly)</t>
    </r>
  </si>
  <si>
    <r>
      <rPr>
        <sz val="8"/>
        <color indexed="81"/>
        <rFont val="Arial"/>
        <family val="2"/>
      </rPr>
      <t>Réutilisation des groupes d’éléments de construction</t>
    </r>
  </si>
  <si>
    <r>
      <rPr>
        <sz val="8"/>
        <color indexed="81"/>
        <rFont val="Arial"/>
        <family val="2"/>
      </rPr>
      <t>Documentation sur les matériaux</t>
    </r>
  </si>
  <si>
    <r>
      <rPr>
        <b/>
        <sz val="8"/>
        <color theme="0"/>
        <rFont val="Arial"/>
        <family val="2"/>
      </rPr>
      <t xml:space="preserve"> 22 Potentiel d’utilisation du bâtiment et de son emplacement</t>
    </r>
  </si>
  <si>
    <r>
      <rPr>
        <sz val="8"/>
        <color theme="1"/>
        <rFont val="Arial"/>
        <family val="2"/>
      </rPr>
      <t>222 Densité d’occupation</t>
    </r>
  </si>
  <si>
    <r>
      <rPr>
        <sz val="8"/>
        <color theme="1"/>
        <rFont val="Arial"/>
        <family val="2"/>
      </rPr>
      <t>Quel est le facteur d’efficience d’occupation des surfaces (part de la SU par rapport à la SP selon SIA 416) ?</t>
    </r>
    <r>
      <rPr>
        <sz val="8"/>
        <color theme="1"/>
        <rFont val="Arial"/>
        <family val="2"/>
      </rPr>
      <t xml:space="preserve">
</t>
    </r>
    <r>
      <rPr>
        <sz val="8"/>
        <color theme="1"/>
        <rFont val="Arial"/>
        <family val="2"/>
      </rPr>
      <t>Évaluation sommaire sur l’exemple de l’administration</t>
    </r>
  </si>
  <si>
    <r>
      <rPr>
        <sz val="8"/>
        <color theme="1"/>
        <rFont val="Arial"/>
        <family val="2"/>
      </rPr>
      <t xml:space="preserve">0 point si le facteur d’efficience d’occupation des surfaces est </t>
    </r>
    <r>
      <rPr>
        <sz val="8"/>
        <color theme="1"/>
        <rFont val="Arial"/>
        <family val="2"/>
      </rPr>
      <t>&lt;55 %</t>
    </r>
    <r>
      <rPr>
        <sz val="8"/>
        <color theme="1"/>
        <rFont val="Arial"/>
        <family val="2"/>
      </rPr>
      <t xml:space="preserve">
</t>
    </r>
    <r>
      <rPr>
        <sz val="8"/>
        <color theme="1"/>
        <rFont val="Arial"/>
        <family val="2"/>
      </rPr>
      <t xml:space="preserve">3 points si la valeur se situe entre </t>
    </r>
    <r>
      <rPr>
        <sz val="8"/>
        <color indexed="81"/>
        <rFont val="Arial"/>
        <family val="2"/>
      </rPr>
      <t>56 et 74 %</t>
    </r>
    <r>
      <rPr>
        <sz val="8"/>
        <color theme="1"/>
        <rFont val="Arial"/>
        <family val="2"/>
      </rPr>
      <t xml:space="preserve">
</t>
    </r>
    <r>
      <rPr>
        <sz val="8"/>
        <color theme="1"/>
        <rFont val="Arial"/>
        <family val="2"/>
      </rPr>
      <t>6 points si la valeur est ≥75 %</t>
    </r>
  </si>
  <si>
    <r>
      <rPr>
        <sz val="8"/>
        <color theme="1"/>
        <rFont val="Arial"/>
        <family val="2"/>
      </rPr>
      <t>223 Flexibilité et variabilité d’affectation</t>
    </r>
  </si>
  <si>
    <r>
      <rPr>
        <sz val="8"/>
        <color theme="1"/>
        <rFont val="Arial"/>
        <family val="2"/>
      </rPr>
      <t>Comment est le concept de flexibilité d’utilisation ? (changement d’affectation, regroupement, flexibilité des locaux, modification du plan)</t>
    </r>
  </si>
  <si>
    <r>
      <rPr>
        <sz val="8"/>
        <color indexed="81"/>
        <rFont val="Arial"/>
        <family val="2"/>
      </rPr>
      <t>Concept de flexibilité (adaptabilité à la construction) et de variabilité d’affectation (utilisation)</t>
    </r>
  </si>
  <si>
    <r>
      <rPr>
        <b/>
        <sz val="8"/>
        <color theme="0"/>
        <rFont val="Arial"/>
        <family val="2"/>
      </rPr>
      <t>23 Économie régionale</t>
    </r>
  </si>
  <si>
    <r>
      <rPr>
        <sz val="8"/>
        <color theme="1"/>
        <rFont val="Arial"/>
        <family val="2"/>
      </rPr>
      <t>231 Création de valeur régionale</t>
    </r>
  </si>
  <si>
    <r>
      <rPr>
        <sz val="8"/>
        <color theme="1"/>
        <rFont val="Arial"/>
        <family val="2"/>
      </rPr>
      <t>Les contrats peuvent-ils être confiés dans la région ?</t>
    </r>
  </si>
  <si>
    <r>
      <rPr>
        <sz val="8"/>
        <color indexed="81"/>
        <rFont val="Arial"/>
        <family val="2"/>
      </rPr>
      <t>Part des contrats confiés dans la région par rapport au montant total pour la position 2 du CFC</t>
    </r>
  </si>
  <si>
    <r>
      <rPr>
        <b/>
        <sz val="8"/>
        <color theme="0"/>
        <rFont val="Arial"/>
        <family val="2"/>
      </rPr>
      <t xml:space="preserve"> Total des points Économie</t>
    </r>
  </si>
  <si>
    <r>
      <rPr>
        <b/>
        <sz val="9"/>
        <color theme="0"/>
        <rFont val="Arial"/>
        <family val="2"/>
      </rPr>
      <t>ENVIRONNEMENT</t>
    </r>
  </si>
  <si>
    <r>
      <rPr>
        <b/>
        <sz val="8"/>
        <color theme="0"/>
        <rFont val="Arial"/>
        <family val="2"/>
      </rPr>
      <t>31 Protection du climat</t>
    </r>
  </si>
  <si>
    <r>
      <rPr>
        <sz val="8"/>
        <color theme="1"/>
        <rFont val="Arial"/>
        <family val="2"/>
      </rPr>
      <t>311 Émissions de gaz à effet de serre de la construction</t>
    </r>
  </si>
  <si>
    <r>
      <rPr>
        <sz val="8"/>
        <color theme="1"/>
        <rFont val="Arial"/>
        <family val="2"/>
      </rPr>
      <t>Minimisation des émissions de gaz à effet de serre lors de la construction</t>
    </r>
  </si>
  <si>
    <r>
      <rPr>
        <sz val="8"/>
        <color indexed="81"/>
        <rFont val="Arial"/>
        <family val="2"/>
      </rPr>
      <t>Le projet me permet-il d’atteindre des valeurs minimales, moyennes ou optimales d’émissions grises de gaz à effet de serre (en kg / m²) ?</t>
    </r>
  </si>
  <si>
    <r>
      <rPr>
        <sz val="8"/>
        <color theme="1"/>
        <rFont val="Arial"/>
        <family val="2"/>
      </rPr>
      <t>312 Émissions de gaz à effet de serre de l’exploitation</t>
    </r>
  </si>
  <si>
    <r>
      <rPr>
        <sz val="8"/>
        <color theme="1"/>
        <rFont val="Arial"/>
        <family val="2"/>
      </rPr>
      <t>Minimisation des émissions de gaz à effet de serre de l’exploitation</t>
    </r>
  </si>
  <si>
    <r>
      <rPr>
        <sz val="8"/>
        <color indexed="81"/>
        <rFont val="Arial"/>
        <family val="2"/>
      </rPr>
      <t>Le projet me permet-il d’atteindre des valeurs minimales, moyennes ou optimales d’émissions de gaz à effet de serre lors de l’exploitation (en kg / m²) ?</t>
    </r>
  </si>
  <si>
    <r>
      <rPr>
        <b/>
        <sz val="8"/>
        <color theme="0"/>
        <rFont val="Arial"/>
        <family val="2"/>
      </rPr>
      <t>32 Énergie</t>
    </r>
  </si>
  <si>
    <r>
      <rPr>
        <sz val="8"/>
        <color theme="1"/>
        <rFont val="Arial"/>
        <family val="2"/>
      </rPr>
      <t>322 Besoins énergétiques pour l’exploitation</t>
    </r>
  </si>
  <si>
    <r>
      <rPr>
        <sz val="8"/>
        <color theme="1"/>
        <rFont val="Arial"/>
        <family val="2"/>
      </rPr>
      <t>Minimisation des besoins en énergie lors de l’exploitation</t>
    </r>
  </si>
  <si>
    <r>
      <rPr>
        <sz val="8"/>
        <color indexed="81"/>
        <rFont val="Arial"/>
        <family val="2"/>
      </rPr>
      <t>1. Besoin total en énergie de l’exploitation</t>
    </r>
  </si>
  <si>
    <r>
      <rPr>
        <sz val="8"/>
        <color theme="1"/>
        <rFont val="Arial"/>
        <family val="2"/>
      </rPr>
      <t>323 Concept énergétique (site)</t>
    </r>
  </si>
  <si>
    <r>
      <rPr>
        <sz val="8"/>
        <color theme="1"/>
        <rFont val="Arial"/>
        <family val="2"/>
      </rPr>
      <t>Exploitation des synergies propres au quartier en regroupant les aspects énergétiques</t>
    </r>
  </si>
  <si>
    <r>
      <rPr>
        <sz val="8"/>
        <color indexed="81"/>
        <rFont val="Arial"/>
        <family val="2"/>
      </rPr>
      <t>1. Concept énergétique (synergies du quartier)</t>
    </r>
  </si>
  <si>
    <r>
      <rPr>
        <sz val="8"/>
        <color indexed="81"/>
        <rFont val="Arial"/>
        <family val="2"/>
      </rPr>
      <t>2. Utilisation de l’énergie solaire</t>
    </r>
  </si>
  <si>
    <r>
      <rPr>
        <sz val="8"/>
        <color indexed="81"/>
        <rFont val="Arial"/>
        <family val="2"/>
      </rPr>
      <t>3. Concept de mesure d’énergie</t>
    </r>
  </si>
  <si>
    <r>
      <rPr>
        <b/>
        <sz val="8"/>
        <color theme="0"/>
        <rFont val="Arial"/>
        <family val="2"/>
      </rPr>
      <t>33  Préservation des ressources et protection de l’environnement</t>
    </r>
  </si>
  <si>
    <r>
      <rPr>
        <sz val="8"/>
        <color theme="1"/>
        <rFont val="Arial"/>
        <family val="2"/>
      </rPr>
      <t>332 Matériaux écologiques</t>
    </r>
  </si>
  <si>
    <r>
      <rPr>
        <sz val="8"/>
        <color theme="1"/>
        <rFont val="Arial"/>
        <family val="2"/>
      </rPr>
      <t>Préservation des ressources pour les matériaux utilisés</t>
    </r>
    <r>
      <rPr>
        <sz val="8"/>
        <color theme="1"/>
        <rFont val="Arial"/>
        <family val="2"/>
      </rPr>
      <t xml:space="preserve">
</t>
    </r>
    <r>
      <rPr>
        <sz val="8"/>
        <color theme="1"/>
        <rFont val="Arial"/>
        <family val="2"/>
      </rPr>
      <t>Bois, béton de recyclage, travaux de pose et d’étanchéification, matériaux isolants sans composants nocifs pour la santé et l’environnement</t>
    </r>
    <r>
      <rPr>
        <sz val="8"/>
        <color theme="1"/>
        <rFont val="Arial"/>
        <family val="2"/>
      </rPr>
      <t xml:space="preserve">
</t>
    </r>
  </si>
  <si>
    <r>
      <rPr>
        <sz val="8"/>
        <color indexed="81"/>
        <rFont val="Arial"/>
        <family val="2"/>
      </rPr>
      <t>1. Bois</t>
    </r>
  </si>
  <si>
    <r>
      <rPr>
        <sz val="8"/>
        <color indexed="81"/>
        <rFont val="Arial"/>
        <family val="2"/>
      </rPr>
      <t xml:space="preserve">2. Béton de recyclage </t>
    </r>
  </si>
  <si>
    <r>
      <rPr>
        <sz val="8"/>
        <color indexed="81"/>
        <rFont val="Arial"/>
        <family val="2"/>
      </rPr>
      <t xml:space="preserve">3. Travaux de pose et d’étanchéification </t>
    </r>
  </si>
  <si>
    <r>
      <rPr>
        <sz val="8"/>
        <color indexed="81"/>
        <rFont val="Arial"/>
        <family val="2"/>
      </rPr>
      <t xml:space="preserve">4. Matériaux isolants sans composants nocifs pour la santé et l’environnement </t>
    </r>
  </si>
  <si>
    <r>
      <rPr>
        <sz val="8"/>
        <color theme="1"/>
        <rFont val="Arial"/>
        <family val="2"/>
      </rPr>
      <t>334 Monitorage énergétique</t>
    </r>
  </si>
  <si>
    <r>
      <rPr>
        <sz val="8"/>
        <color theme="1"/>
        <rFont val="Arial"/>
        <family val="2"/>
      </rPr>
      <t>La consommation d’énergie est-elle mesurée, évaluée et optimisée ?</t>
    </r>
  </si>
  <si>
    <r>
      <rPr>
        <sz val="8"/>
        <color indexed="81"/>
        <rFont val="Arial"/>
        <family val="2"/>
      </rPr>
      <t>Présence d’un concept de mesure avec les équipements de mesure nécessaires comme base d’un monitorage énergétique pour l’évaluation des résultats.</t>
    </r>
  </si>
  <si>
    <r>
      <rPr>
        <sz val="8"/>
        <color theme="1"/>
        <rFont val="Arial"/>
        <family val="2"/>
      </rPr>
      <t>336 Mobilité électrique</t>
    </r>
  </si>
  <si>
    <r>
      <rPr>
        <sz val="8"/>
        <color theme="1"/>
        <rFont val="Arial"/>
        <family val="2"/>
      </rPr>
      <t>Comment évaluez-vous le mix de mobilités ?</t>
    </r>
    <r>
      <rPr>
        <sz val="8"/>
        <color theme="1"/>
        <rFont val="Arial"/>
        <family val="2"/>
      </rPr>
      <t xml:space="preserve">
</t>
    </r>
    <r>
      <rPr>
        <sz val="8"/>
        <color theme="1"/>
        <rFont val="Arial"/>
        <family val="2"/>
      </rPr>
      <t>(TP, vélo, car-sharing)</t>
    </r>
  </si>
  <si>
    <r>
      <rPr>
        <sz val="8"/>
        <color indexed="81"/>
        <rFont val="Arial"/>
        <family val="2"/>
      </rPr>
      <t>Offre minimale de places de stationnement pour voitures</t>
    </r>
  </si>
  <si>
    <r>
      <rPr>
        <sz val="8"/>
        <color indexed="81"/>
        <rFont val="Arial"/>
        <family val="2"/>
      </rPr>
      <t>Offre de places de stationnement pour vélos</t>
    </r>
  </si>
  <si>
    <r>
      <rPr>
        <sz val="8"/>
        <color indexed="81"/>
        <rFont val="Arial"/>
        <family val="2"/>
      </rPr>
      <t xml:space="preserve">Incitations à la réduction du trafic individuel motorisé </t>
    </r>
  </si>
  <si>
    <r>
      <rPr>
        <b/>
        <sz val="8"/>
        <color theme="0"/>
        <rFont val="Arial"/>
        <family val="2"/>
      </rPr>
      <t xml:space="preserve"> 34 Nature et paysage</t>
    </r>
  </si>
  <si>
    <r>
      <rPr>
        <sz val="8"/>
        <color theme="1"/>
        <rFont val="Arial"/>
        <family val="2"/>
      </rPr>
      <t>341 Biodiversité</t>
    </r>
  </si>
  <si>
    <r>
      <rPr>
        <sz val="8"/>
        <color indexed="81"/>
        <rFont val="Arial"/>
        <family val="2"/>
      </rPr>
      <t>Exploitation du potentiel naturel de flore et de faune disponible sur le site</t>
    </r>
    <r>
      <rPr>
        <sz val="8"/>
        <color indexed="81"/>
        <rFont val="Arial"/>
        <family val="2"/>
      </rPr>
      <t xml:space="preserve">
</t>
    </r>
    <r>
      <rPr>
        <sz val="8"/>
        <color indexed="81"/>
        <rFont val="Arial"/>
        <family val="2"/>
      </rPr>
      <t>Uniquement pour les projets en extérieur !</t>
    </r>
  </si>
  <si>
    <r>
      <rPr>
        <sz val="8"/>
        <color theme="1"/>
        <rFont val="Arial"/>
        <family val="2"/>
      </rPr>
      <t>1. Mise en réseau, promotion et protection de la flore et la faune</t>
    </r>
  </si>
  <si>
    <r>
      <rPr>
        <sz val="8"/>
        <color theme="1"/>
        <rFont val="Arial"/>
        <family val="2"/>
      </rPr>
      <t>2. Habitats naturels et diversités des espèces</t>
    </r>
  </si>
  <si>
    <r>
      <rPr>
        <sz val="8"/>
        <color theme="1"/>
        <rFont val="Arial"/>
        <family val="2"/>
      </rPr>
      <t>3. Présence d’arbustes et d’arbres</t>
    </r>
  </si>
  <si>
    <r>
      <rPr>
        <sz val="8"/>
        <color theme="1"/>
        <rFont val="Arial"/>
        <family val="2"/>
      </rPr>
      <t>4. Suppression des barrières et obstacles</t>
    </r>
  </si>
  <si>
    <r>
      <rPr>
        <sz val="8"/>
        <color theme="1"/>
        <rFont val="Arial"/>
        <family val="2"/>
      </rPr>
      <t>342 Eau</t>
    </r>
  </si>
  <si>
    <r>
      <rPr>
        <sz val="8"/>
        <color theme="1"/>
        <rFont val="Arial"/>
        <family val="2"/>
      </rPr>
      <t>Gestion écologique des eaux de pluie sur la parcelle et dans le quartier</t>
    </r>
    <r>
      <rPr>
        <sz val="8"/>
        <color theme="1"/>
        <rFont val="Arial"/>
        <family val="2"/>
      </rPr>
      <t xml:space="preserve">
</t>
    </r>
    <r>
      <rPr>
        <sz val="8"/>
        <color theme="1"/>
        <rFont val="Arial"/>
        <family val="2"/>
      </rPr>
      <t>Comment évaluez-vous l’infiltration et la rétention ?</t>
    </r>
  </si>
  <si>
    <r>
      <rPr>
        <sz val="8"/>
        <color indexed="81"/>
        <rFont val="Arial"/>
        <family val="2"/>
      </rPr>
      <t>1. Évaporation, infiltration et rétention</t>
    </r>
  </si>
  <si>
    <r>
      <rPr>
        <sz val="8"/>
        <color indexed="81"/>
        <rFont val="Arial"/>
        <family val="2"/>
      </rPr>
      <t xml:space="preserve">2. Biocides </t>
    </r>
  </si>
  <si>
    <r>
      <rPr>
        <sz val="8"/>
        <color indexed="81"/>
        <rFont val="Arial"/>
        <family val="2"/>
      </rPr>
      <t xml:space="preserve">3. Éléments de construction contenant des métaux lourds </t>
    </r>
  </si>
  <si>
    <r>
      <rPr>
        <sz val="8"/>
        <color indexed="81"/>
        <rFont val="Arial"/>
        <family val="2"/>
      </rPr>
      <t>4. Utilisation de l’eau de pluie</t>
    </r>
  </si>
  <si>
    <r>
      <rPr>
        <sz val="8"/>
        <color indexed="81"/>
        <rFont val="Arial"/>
        <family val="2"/>
      </rPr>
      <t xml:space="preserve">5. Appareils et robinetterie à faible consommation d’eau </t>
    </r>
  </si>
  <si>
    <r>
      <rPr>
        <b/>
        <sz val="8"/>
        <color theme="0"/>
        <rFont val="Arial"/>
        <family val="2"/>
      </rPr>
      <t xml:space="preserve"> Total des points Environnement</t>
    </r>
  </si>
  <si>
    <r>
      <rPr>
        <u/>
        <sz val="7.5"/>
        <color theme="10"/>
        <rFont val="Arial"/>
        <family val="2"/>
      </rPr>
      <t>Sources : Fiches critères SNBS Bâtiment / Quartier</t>
    </r>
  </si>
  <si>
    <r>
      <rPr>
        <b/>
        <sz val="8"/>
        <color theme="1"/>
        <rFont val="Arial"/>
        <family val="2"/>
      </rPr>
      <t>Date / signature des participants</t>
    </r>
  </si>
  <si>
    <r>
      <rPr>
        <sz val="8"/>
        <color theme="1"/>
        <rFont val="Arial"/>
        <family val="2"/>
      </rPr>
      <t>__________________________________________________________________________________________________________________</t>
    </r>
  </si>
  <si>
    <t>Protection contre polluants et les rayonnements ionisants et réduction des rayonnements non ionisants (toit, façades, fenêtres, sols)</t>
  </si>
  <si>
    <t>1.4.30</t>
  </si>
  <si>
    <t>1.3.10</t>
  </si>
  <si>
    <t>2.1.10
2.1.11</t>
  </si>
  <si>
    <t>3.2.21
3.2.22
3.4.12</t>
  </si>
  <si>
    <t>3.1.10
3.2.11
3.4.12</t>
  </si>
  <si>
    <t>3.2.22
3.4.12</t>
  </si>
  <si>
    <t>3.3.10
3.4.12</t>
  </si>
  <si>
    <t>3.1.20
3.4.12</t>
  </si>
  <si>
    <t>3.3.10</t>
  </si>
  <si>
    <t>1.1.22</t>
  </si>
  <si>
    <t>3.2.11</t>
  </si>
  <si>
    <t>1.1.31</t>
  </si>
  <si>
    <t>1.1.20</t>
  </si>
  <si>
    <t>1.1.21</t>
  </si>
  <si>
    <t>3.1.10</t>
  </si>
  <si>
    <t>3.4.12</t>
  </si>
  <si>
    <t>KBOB
2017/3</t>
  </si>
  <si>
    <r>
      <rPr>
        <b/>
        <sz val="8"/>
        <color theme="1"/>
        <rFont val="Arial"/>
        <family val="2"/>
      </rPr>
      <t xml:space="preserve"> OR</t>
    </r>
    <r>
      <rPr>
        <sz val="8"/>
        <color theme="1"/>
        <rFont val="Arial"/>
        <family val="2"/>
      </rPr>
      <t xml:space="preserve">              note globale ≥ 5.0</t>
    </r>
  </si>
  <si>
    <r>
      <rPr>
        <b/>
        <sz val="8"/>
        <color theme="1"/>
        <rFont val="Arial"/>
        <family val="2"/>
      </rPr>
      <t xml:space="preserve"> ARGENT</t>
    </r>
    <r>
      <rPr>
        <sz val="8"/>
        <color theme="1"/>
        <rFont val="Arial"/>
        <family val="2"/>
      </rPr>
      <t xml:space="preserve">     note globale ≥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</si>
</sst>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quot; Note Umwelt&quot;\ \ \ 0.0"/>
    <numFmt numFmtId="166" formatCode="&quot; Note Société&quot;\ \ \ 0.0"/>
    <numFmt numFmtId="167" formatCode="&quot; Note Économie&quot;\ \ \ 0.0"/>
    <numFmt numFmtId="168" formatCode="&quot; Note Environnement&quot;\ \ \ 0.0"/>
    <numFmt numFmtId="169" formatCode="0.0\ \ &quot;pas rempli&quot;"/>
    <numFmt numFmtId="170" formatCode="0.0\ \ &quot;remplit&quot;"/>
    <numFmt numFmtId="171" formatCode="0.0\ \ &quot;partiellement réalisé&quot;"/>
    <numFmt numFmtId="172" formatCode="0.0\ \ &quot;non&quot;"/>
    <numFmt numFmtId="173" formatCode="0.0\ \ &quot;sur la base&quot;"/>
    <numFmt numFmtId="174" formatCode="0.0\ \ &quot;attestation&quot;"/>
    <numFmt numFmtId="175" formatCode="0.0\ \ &quot;largement satisfait&quot;"/>
    <numFmt numFmtId="176" formatCode="0.0\ \ &quot;facteur &lt;55%&quot;"/>
    <numFmt numFmtId="177" formatCode="0.0\ \ &quot;facteur 56 - 74%&quot;"/>
    <numFmt numFmtId="178" formatCode="0.0\ \ &quot;facteur &gt;75%&quot;"/>
  </numFmts>
  <fonts count="28" x14ac:knownFonts="1">
    <font>
      <sz val="11"/>
      <color theme="1"/>
      <name val="Arial"/>
      <family val="2"/>
    </font>
    <font>
      <sz val="9"/>
      <color theme="1"/>
      <name val="Arial"/>
      <family val="2"/>
    </font>
    <font>
      <sz val="8"/>
      <color theme="1"/>
      <name val="Arial"/>
      <family val="2"/>
    </font>
    <font>
      <b/>
      <sz val="8"/>
      <color theme="1"/>
      <name val="Arial"/>
      <family val="2"/>
    </font>
    <font>
      <sz val="8"/>
      <name val="Arial"/>
      <family val="2"/>
    </font>
    <font>
      <sz val="6"/>
      <color theme="1"/>
      <name val="Arial"/>
      <family val="2"/>
    </font>
    <font>
      <sz val="8"/>
      <color rgb="FFFF0000"/>
      <name val="Arial"/>
      <family val="2"/>
    </font>
    <font>
      <sz val="8"/>
      <color theme="3" tint="0.39997558519241921"/>
      <name val="Arial"/>
      <family val="2"/>
    </font>
    <font>
      <b/>
      <sz val="8"/>
      <color theme="0"/>
      <name val="Arial"/>
      <family val="2"/>
    </font>
    <font>
      <sz val="8"/>
      <color theme="0"/>
      <name val="Arial"/>
      <family val="2"/>
    </font>
    <font>
      <b/>
      <sz val="8"/>
      <name val="Arial"/>
      <family val="2"/>
    </font>
    <font>
      <sz val="6"/>
      <name val="Arial"/>
      <family val="2"/>
    </font>
    <font>
      <b/>
      <sz val="9"/>
      <color indexed="81"/>
      <name val="Segoe UI"/>
      <family val="2"/>
    </font>
    <font>
      <sz val="9"/>
      <color indexed="81"/>
      <name val="Segoe UI"/>
      <family val="2"/>
    </font>
    <font>
      <sz val="8"/>
      <color indexed="81"/>
      <name val="Arial"/>
      <family val="2"/>
    </font>
    <font>
      <sz val="6"/>
      <color indexed="81"/>
      <name val="Segoe UI"/>
      <family val="2"/>
    </font>
    <font>
      <sz val="9"/>
      <color theme="0"/>
      <name val="Arial"/>
      <family val="2"/>
    </font>
    <font>
      <b/>
      <sz val="9"/>
      <color theme="0"/>
      <name val="Arial"/>
      <family val="2"/>
    </font>
    <font>
      <sz val="10"/>
      <color theme="1"/>
      <name val="Arial"/>
      <family val="2"/>
    </font>
    <font>
      <b/>
      <sz val="10"/>
      <color theme="1"/>
      <name val="Arial"/>
      <family val="2"/>
    </font>
    <font>
      <b/>
      <sz val="11"/>
      <name val="Arial"/>
      <family val="2"/>
    </font>
    <font>
      <b/>
      <sz val="14"/>
      <color theme="1"/>
      <name val="Arial"/>
      <family val="2"/>
    </font>
    <font>
      <u/>
      <sz val="11"/>
      <color theme="10"/>
      <name val="Arial"/>
      <family val="2"/>
    </font>
    <font>
      <u/>
      <sz val="8"/>
      <color theme="10"/>
      <name val="Arial"/>
      <family val="2"/>
    </font>
    <font>
      <sz val="9"/>
      <name val="Arial"/>
      <family val="2"/>
    </font>
    <font>
      <u/>
      <sz val="7.5"/>
      <color theme="10"/>
      <name val="Arial"/>
      <family val="2"/>
    </font>
    <font>
      <i/>
      <sz val="8"/>
      <color theme="1"/>
      <name val="Arial"/>
      <family val="2"/>
    </font>
    <font>
      <b/>
      <sz val="8"/>
      <color indexed="81"/>
      <name val="Arial"/>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66CC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s>
  <cellStyleXfs count="2">
    <xf numFmtId="0" fontId="0" fillId="0" borderId="0"/>
    <xf numFmtId="0" fontId="22" fillId="0" borderId="0" applyNumberFormat="0" applyFill="0" applyBorder="0" applyAlignment="0" applyProtection="0"/>
  </cellStyleXfs>
  <cellXfs count="281">
    <xf numFmtId="0" fontId="0" fillId="0" borderId="0" xfId="0"/>
    <xf numFmtId="0" fontId="18" fillId="0" borderId="0" xfId="0" applyFont="1"/>
    <xf numFmtId="0" fontId="1" fillId="0" borderId="3"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4"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left" vertical="top" wrapText="1"/>
    </xf>
    <xf numFmtId="0" fontId="1" fillId="0" borderId="0" xfId="0" applyFont="1" applyAlignment="1" applyProtection="1">
      <alignment horizontal="left" vertical="top" wrapText="1"/>
    </xf>
    <xf numFmtId="0" fontId="17" fillId="6" borderId="33" xfId="0" applyFont="1" applyFill="1" applyBorder="1" applyAlignment="1" applyProtection="1">
      <alignment horizontal="left" vertical="center" wrapText="1"/>
    </xf>
    <xf numFmtId="164" fontId="17" fillId="6" borderId="34" xfId="0" applyNumberFormat="1" applyFont="1" applyFill="1" applyBorder="1" applyAlignment="1" applyProtection="1">
      <alignment horizontal="center" vertical="center" wrapText="1"/>
    </xf>
    <xf numFmtId="0" fontId="2" fillId="4" borderId="10" xfId="0" applyFont="1" applyFill="1" applyBorder="1" applyAlignment="1" applyProtection="1">
      <alignment horizontal="left" vertical="center" wrapText="1"/>
    </xf>
    <xf numFmtId="0" fontId="17" fillId="7" borderId="35" xfId="0" applyFont="1" applyFill="1" applyBorder="1" applyAlignment="1" applyProtection="1">
      <alignment horizontal="left" vertical="center" wrapText="1"/>
    </xf>
    <xf numFmtId="164" fontId="17" fillId="7" borderId="36" xfId="0" applyNumberFormat="1" applyFont="1" applyFill="1" applyBorder="1" applyAlignment="1" applyProtection="1">
      <alignment horizontal="center" vertical="center" wrapText="1"/>
    </xf>
    <xf numFmtId="0" fontId="1" fillId="0" borderId="13" xfId="0" applyFont="1" applyBorder="1" applyAlignment="1" applyProtection="1">
      <alignment horizontal="left" vertical="top" wrapText="1"/>
    </xf>
    <xf numFmtId="0" fontId="17" fillId="2" borderId="21" xfId="0" applyFont="1" applyFill="1" applyBorder="1" applyAlignment="1" applyProtection="1">
      <alignment horizontal="left" vertical="center" wrapText="1"/>
    </xf>
    <xf numFmtId="164" fontId="17" fillId="2" borderId="22" xfId="0" applyNumberFormat="1" applyFont="1" applyFill="1" applyBorder="1" applyAlignment="1" applyProtection="1">
      <alignment horizontal="center" vertical="center" wrapText="1"/>
    </xf>
    <xf numFmtId="0" fontId="2" fillId="4" borderId="11" xfId="0" applyFont="1" applyFill="1" applyBorder="1" applyAlignment="1" applyProtection="1">
      <alignment horizontal="left" vertical="center" wrapText="1"/>
    </xf>
    <xf numFmtId="0" fontId="2" fillId="0" borderId="6" xfId="0" applyFont="1" applyBorder="1" applyAlignment="1" applyProtection="1">
      <alignment vertical="center" wrapText="1"/>
    </xf>
    <xf numFmtId="164" fontId="10" fillId="0" borderId="1" xfId="0" applyNumberFormat="1" applyFont="1" applyBorder="1" applyAlignment="1" applyProtection="1">
      <alignment horizontal="center" vertical="center" wrapText="1"/>
    </xf>
    <xf numFmtId="0" fontId="3" fillId="0" borderId="1" xfId="0" applyFont="1" applyBorder="1" applyAlignment="1" applyProtection="1">
      <alignment vertical="center" wrapText="1"/>
    </xf>
    <xf numFmtId="0" fontId="1" fillId="0" borderId="0" xfId="0" applyFont="1" applyAlignment="1" applyProtection="1">
      <alignment vertical="center" wrapText="1"/>
    </xf>
    <xf numFmtId="0" fontId="2" fillId="0" borderId="0" xfId="0" applyFont="1" applyAlignment="1" applyProtection="1">
      <alignment horizontal="left" vertical="top" wrapText="1"/>
    </xf>
    <xf numFmtId="0" fontId="4" fillId="0" borderId="15"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9" fillId="5" borderId="0"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164" fontId="4" fillId="5" borderId="10" xfId="0" applyNumberFormat="1" applyFont="1" applyFill="1" applyBorder="1" applyAlignment="1" applyProtection="1">
      <alignment horizontal="center" vertical="top" wrapText="1"/>
    </xf>
    <xf numFmtId="0" fontId="2" fillId="5" borderId="10" xfId="0" applyFont="1" applyFill="1" applyBorder="1" applyAlignment="1" applyProtection="1">
      <alignment horizontal="left" vertical="top" wrapText="1"/>
    </xf>
    <xf numFmtId="0" fontId="4" fillId="0" borderId="19" xfId="0" applyFont="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2" fillId="5" borderId="1" xfId="0" applyFont="1" applyFill="1" applyBorder="1" applyAlignment="1" applyProtection="1">
      <alignment horizontal="left" vertical="top" wrapText="1"/>
    </xf>
    <xf numFmtId="0" fontId="2" fillId="0" borderId="6"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9" fillId="6" borderId="8" xfId="0" applyFont="1" applyFill="1" applyBorder="1" applyAlignment="1" applyProtection="1">
      <alignment horizontal="left" vertical="center" wrapText="1"/>
    </xf>
    <xf numFmtId="0" fontId="9" fillId="6" borderId="7" xfId="0" applyFont="1" applyFill="1" applyBorder="1" applyAlignment="1" applyProtection="1">
      <alignment horizontal="left" vertical="center" wrapText="1"/>
    </xf>
    <xf numFmtId="164" fontId="8" fillId="6" borderId="6"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xf>
    <xf numFmtId="0" fontId="2" fillId="0" borderId="1" xfId="0" applyFont="1" applyBorder="1" applyAlignment="1" applyProtection="1">
      <alignment vertical="center" wrapText="1"/>
    </xf>
    <xf numFmtId="0" fontId="4" fillId="0" borderId="6" xfId="0" applyFont="1" applyBorder="1" applyAlignment="1" applyProtection="1">
      <alignment horizontal="left" vertical="center" wrapText="1"/>
    </xf>
    <xf numFmtId="0" fontId="9" fillId="5" borderId="0" xfId="0" applyFont="1" applyFill="1" applyBorder="1" applyAlignment="1" applyProtection="1">
      <alignment horizontal="left" vertical="center" wrapText="1"/>
    </xf>
    <xf numFmtId="0" fontId="4" fillId="5" borderId="0" xfId="0" applyFont="1" applyFill="1" applyBorder="1" applyAlignment="1" applyProtection="1">
      <alignment horizontal="left" vertical="center" wrapText="1"/>
    </xf>
    <xf numFmtId="164" fontId="4" fillId="5" borderId="10" xfId="0" applyNumberFormat="1" applyFont="1" applyFill="1" applyBorder="1" applyAlignment="1" applyProtection="1">
      <alignment horizontal="center" vertical="center" wrapText="1"/>
    </xf>
    <xf numFmtId="0" fontId="2" fillId="5" borderId="11" xfId="0" applyFont="1" applyFill="1" applyBorder="1" applyAlignment="1" applyProtection="1">
      <alignment horizontal="left" vertical="center" wrapText="1"/>
    </xf>
    <xf numFmtId="0" fontId="9" fillId="7" borderId="8" xfId="0" applyFont="1" applyFill="1" applyBorder="1" applyAlignment="1" applyProtection="1">
      <alignment horizontal="left" vertical="center" wrapText="1"/>
    </xf>
    <xf numFmtId="0" fontId="16" fillId="7" borderId="8" xfId="0" applyFont="1" applyFill="1" applyBorder="1" applyAlignment="1" applyProtection="1">
      <alignment horizontal="left" vertical="center" wrapText="1"/>
    </xf>
    <xf numFmtId="164" fontId="8" fillId="7" borderId="6" xfId="0" applyNumberFormat="1" applyFont="1" applyFill="1" applyBorder="1" applyAlignment="1" applyProtection="1">
      <alignment horizontal="center" vertical="center" wrapText="1"/>
    </xf>
    <xf numFmtId="0" fontId="8" fillId="7" borderId="1" xfId="0" applyFont="1" applyFill="1" applyBorder="1" applyAlignment="1" applyProtection="1">
      <alignment horizontal="left" vertical="center" wrapText="1"/>
    </xf>
    <xf numFmtId="0" fontId="9" fillId="5" borderId="2"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164" fontId="4" fillId="5" borderId="9"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left" vertical="center" wrapText="1"/>
    </xf>
    <xf numFmtId="0" fontId="4" fillId="0" borderId="38"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49" fontId="1" fillId="0" borderId="0" xfId="0" applyNumberFormat="1" applyFont="1" applyAlignment="1" applyProtection="1">
      <alignment vertical="center" wrapText="1"/>
    </xf>
    <xf numFmtId="49" fontId="9" fillId="2" borderId="8" xfId="0" applyNumberFormat="1" applyFont="1" applyFill="1" applyBorder="1" applyAlignment="1" applyProtection="1">
      <alignment horizontal="center" vertical="center" wrapText="1"/>
    </xf>
    <xf numFmtId="0" fontId="9" fillId="2" borderId="8"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164" fontId="8" fillId="2" borderId="6"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4" fillId="0" borderId="0" xfId="0" applyFont="1" applyAlignment="1" applyProtection="1">
      <alignment horizontal="left" vertical="top" wrapText="1"/>
    </xf>
    <xf numFmtId="164" fontId="4" fillId="0" borderId="0" xfId="0" applyNumberFormat="1" applyFont="1" applyAlignment="1" applyProtection="1">
      <alignment horizontal="center" vertical="top" wrapText="1"/>
    </xf>
    <xf numFmtId="0" fontId="2" fillId="0" borderId="18" xfId="0" applyFont="1" applyBorder="1" applyAlignment="1" applyProtection="1">
      <alignment horizontal="left" vertical="center" wrapText="1"/>
      <protection locked="0"/>
    </xf>
    <xf numFmtId="164" fontId="4" fillId="0" borderId="16"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164" fontId="4" fillId="0" borderId="18" xfId="0" applyNumberFormat="1" applyFont="1" applyBorder="1" applyAlignment="1" applyProtection="1">
      <alignment horizontal="center" vertical="center" wrapText="1"/>
      <protection locked="0"/>
    </xf>
    <xf numFmtId="164" fontId="4" fillId="0" borderId="20" xfId="0" applyNumberFormat="1" applyFont="1" applyBorder="1" applyAlignment="1" applyProtection="1">
      <alignment horizontal="center" vertical="center" wrapText="1"/>
      <protection locked="0"/>
    </xf>
    <xf numFmtId="0" fontId="2" fillId="0" borderId="2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64" fontId="4" fillId="0" borderId="38" xfId="0" applyNumberFormat="1" applyFont="1" applyBorder="1" applyAlignment="1" applyProtection="1">
      <alignment horizontal="center" vertical="center" wrapText="1"/>
      <protection locked="0"/>
    </xf>
    <xf numFmtId="0" fontId="2" fillId="0" borderId="38" xfId="0" applyFont="1" applyBorder="1" applyAlignment="1" applyProtection="1">
      <alignment horizontal="left" vertical="center" wrapText="1"/>
      <protection locked="0"/>
    </xf>
    <xf numFmtId="164" fontId="4" fillId="3" borderId="1" xfId="0" applyNumberFormat="1" applyFont="1" applyFill="1" applyBorder="1" applyAlignment="1" applyProtection="1">
      <alignment horizontal="center" vertical="center" wrapText="1"/>
      <protection locked="0"/>
    </xf>
    <xf numFmtId="164" fontId="4" fillId="0" borderId="11"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164" fontId="4" fillId="0" borderId="1" xfId="0" applyNumberFormat="1" applyFont="1" applyBorder="1" applyAlignment="1" applyProtection="1">
      <alignment horizontal="center" vertical="center" wrapText="1"/>
      <protection locked="0"/>
    </xf>
    <xf numFmtId="49" fontId="0" fillId="0" borderId="0" xfId="0" applyNumberFormat="1" applyBorder="1" applyAlignment="1" applyProtection="1">
      <alignment horizontal="left" vertical="top" wrapText="1"/>
      <protection locked="0"/>
    </xf>
    <xf numFmtId="49" fontId="11" fillId="0" borderId="0" xfId="0" applyNumberFormat="1"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164" fontId="4" fillId="0" borderId="12" xfId="0" applyNumberFormat="1" applyFont="1" applyBorder="1" applyAlignment="1" applyProtection="1">
      <alignment horizontal="center" vertical="top" wrapText="1"/>
      <protection locked="0"/>
    </xf>
    <xf numFmtId="0" fontId="2" fillId="0" borderId="14" xfId="0" applyFont="1" applyBorder="1" applyAlignment="1" applyProtection="1">
      <alignment horizontal="left" vertical="top" wrapText="1"/>
      <protection locked="0"/>
    </xf>
    <xf numFmtId="0" fontId="3" fillId="0" borderId="8"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6" fillId="0" borderId="11" xfId="0" applyNumberFormat="1" applyFont="1" applyFill="1" applyBorder="1" applyAlignment="1" applyProtection="1">
      <alignment horizontal="center" vertical="center" wrapText="1"/>
    </xf>
    <xf numFmtId="164" fontId="4" fillId="0" borderId="16" xfId="0" applyNumberFormat="1" applyFont="1" applyFill="1" applyBorder="1" applyAlignment="1" applyProtection="1">
      <alignment horizontal="center" vertical="center" wrapText="1"/>
      <protection locked="0"/>
    </xf>
    <xf numFmtId="164" fontId="4" fillId="0" borderId="20" xfId="0" applyNumberFormat="1" applyFont="1" applyFill="1" applyBorder="1" applyAlignment="1" applyProtection="1">
      <alignment horizontal="center" vertical="center" wrapText="1"/>
      <protection locked="0"/>
    </xf>
    <xf numFmtId="0" fontId="4" fillId="0" borderId="19"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9" fillId="5" borderId="8"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164" fontId="4" fillId="5" borderId="1" xfId="0" applyNumberFormat="1" applyFont="1" applyFill="1" applyBorder="1" applyAlignment="1" applyProtection="1">
      <alignment horizontal="center" vertical="top" wrapText="1"/>
    </xf>
    <xf numFmtId="0" fontId="4" fillId="0" borderId="16"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164" fontId="4" fillId="0" borderId="18" xfId="0" applyNumberFormat="1" applyFont="1" applyFill="1" applyBorder="1" applyAlignment="1" applyProtection="1">
      <alignment horizontal="center" vertical="center" wrapText="1"/>
      <protection locked="0"/>
    </xf>
    <xf numFmtId="0" fontId="4" fillId="0" borderId="15"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64" fontId="4" fillId="0" borderId="38" xfId="0" applyNumberFormat="1"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49" fontId="10" fillId="0" borderId="8" xfId="0" applyNumberFormat="1" applyFont="1" applyBorder="1" applyAlignment="1" applyProtection="1">
      <alignment vertical="center" wrapText="1"/>
    </xf>
    <xf numFmtId="0" fontId="2" fillId="3" borderId="16"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49" fontId="2" fillId="0" borderId="10" xfId="0" applyNumberFormat="1" applyFont="1" applyFill="1" applyBorder="1" applyAlignment="1" applyProtection="1">
      <alignment horizontal="center" vertical="center" wrapText="1"/>
    </xf>
    <xf numFmtId="164" fontId="4" fillId="0" borderId="10" xfId="0" applyNumberFormat="1"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xf>
    <xf numFmtId="0" fontId="4" fillId="5" borderId="8" xfId="0" applyFont="1" applyFill="1" applyBorder="1" applyAlignment="1" applyProtection="1">
      <alignment horizontal="left" vertical="center" wrapText="1"/>
    </xf>
    <xf numFmtId="164" fontId="4" fillId="5" borderId="1"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textRotation="90" wrapText="1"/>
    </xf>
    <xf numFmtId="0" fontId="24" fillId="0" borderId="0" xfId="0" applyFont="1" applyAlignment="1" applyProtection="1">
      <alignment horizontal="left" vertical="center" wrapText="1"/>
    </xf>
    <xf numFmtId="0" fontId="24" fillId="0" borderId="0" xfId="0" applyFont="1" applyAlignment="1" applyProtection="1">
      <alignment horizontal="left" vertical="top" wrapText="1"/>
    </xf>
    <xf numFmtId="0" fontId="4" fillId="0" borderId="0" xfId="0" applyFont="1" applyAlignment="1" applyProtection="1">
      <alignment vertical="center" wrapText="1"/>
    </xf>
    <xf numFmtId="164" fontId="4" fillId="0" borderId="0" xfId="0" applyNumberFormat="1" applyFont="1" applyAlignment="1" applyProtection="1">
      <alignment horizontal="left" vertical="top" wrapText="1"/>
    </xf>
    <xf numFmtId="164" fontId="4" fillId="0" borderId="0" xfId="0" applyNumberFormat="1" applyFont="1" applyAlignment="1" applyProtection="1">
      <alignment horizontal="left" vertical="center" wrapText="1"/>
    </xf>
    <xf numFmtId="164" fontId="24" fillId="0" borderId="0" xfId="0" applyNumberFormat="1" applyFont="1" applyAlignment="1" applyProtection="1">
      <alignment horizontal="left" wrapText="1"/>
    </xf>
    <xf numFmtId="164" fontId="4" fillId="0" borderId="0" xfId="0" applyNumberFormat="1" applyFont="1" applyBorder="1" applyAlignment="1" applyProtection="1">
      <alignment horizontal="left" vertical="center" wrapText="1"/>
    </xf>
    <xf numFmtId="164" fontId="24" fillId="0" borderId="0" xfId="0" applyNumberFormat="1" applyFont="1" applyAlignment="1" applyProtection="1">
      <alignment horizontal="left" vertical="top" wrapText="1"/>
    </xf>
    <xf numFmtId="49" fontId="24" fillId="0" borderId="0" xfId="0" applyNumberFormat="1" applyFont="1" applyAlignment="1" applyProtection="1">
      <alignment horizontal="left" vertical="top" wrapText="1"/>
    </xf>
    <xf numFmtId="0" fontId="2" fillId="0" borderId="16"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164" fontId="8" fillId="0" borderId="0"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164" fontId="4" fillId="0" borderId="0" xfId="0" applyNumberFormat="1" applyFont="1" applyBorder="1" applyAlignment="1" applyProtection="1">
      <alignment horizontal="center" vertical="top" wrapText="1"/>
      <protection locked="0"/>
    </xf>
    <xf numFmtId="0" fontId="2" fillId="0" borderId="5" xfId="0" applyFont="1" applyBorder="1" applyAlignment="1" applyProtection="1">
      <alignment horizontal="left" vertical="top" wrapText="1"/>
      <protection locked="0"/>
    </xf>
    <xf numFmtId="49" fontId="5" fillId="0" borderId="0" xfId="0" applyNumberFormat="1" applyFont="1" applyBorder="1" applyAlignment="1" applyProtection="1">
      <alignment vertical="top" wrapText="1"/>
      <protection locked="0"/>
    </xf>
    <xf numFmtId="0" fontId="2" fillId="0" borderId="6"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8" fillId="5" borderId="6" xfId="0" applyFont="1" applyFill="1" applyBorder="1" applyAlignment="1" applyProtection="1">
      <alignment horizontal="left" vertical="top" wrapText="1"/>
    </xf>
    <xf numFmtId="0" fontId="8" fillId="5" borderId="8" xfId="0" applyFont="1" applyFill="1" applyBorder="1" applyAlignment="1" applyProtection="1">
      <alignment horizontal="left" vertical="top" wrapText="1"/>
    </xf>
    <xf numFmtId="0" fontId="8" fillId="5" borderId="0" xfId="0" applyFont="1" applyFill="1" applyBorder="1" applyAlignment="1" applyProtection="1">
      <alignment horizontal="left" vertical="top" wrapText="1"/>
    </xf>
    <xf numFmtId="0" fontId="8" fillId="5" borderId="6" xfId="0" applyFont="1" applyFill="1" applyBorder="1" applyAlignment="1" applyProtection="1">
      <alignment horizontal="left" vertical="center" wrapText="1"/>
    </xf>
    <xf numFmtId="0" fontId="8" fillId="5" borderId="8"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5" borderId="4"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protection locked="0"/>
    </xf>
    <xf numFmtId="164" fontId="11" fillId="0" borderId="0" xfId="0" applyNumberFormat="1" applyFont="1" applyBorder="1" applyAlignment="1" applyProtection="1">
      <alignment vertical="top" wrapText="1"/>
      <protection locked="0"/>
    </xf>
    <xf numFmtId="0" fontId="1" fillId="0" borderId="0" xfId="0" applyFont="1" applyBorder="1" applyAlignment="1" applyProtection="1">
      <alignment horizontal="left" vertical="top" wrapText="1"/>
      <protection locked="0"/>
    </xf>
    <xf numFmtId="0" fontId="20" fillId="3" borderId="30" xfId="0" applyFont="1" applyFill="1" applyBorder="1" applyAlignment="1" applyProtection="1">
      <alignment vertical="center" wrapText="1"/>
    </xf>
    <xf numFmtId="0" fontId="20" fillId="3" borderId="32" xfId="0" applyFont="1" applyFill="1" applyBorder="1" applyAlignment="1" applyProtection="1">
      <alignment vertical="center" wrapText="1"/>
    </xf>
    <xf numFmtId="166" fontId="8" fillId="6" borderId="6" xfId="0" applyNumberFormat="1" applyFont="1" applyFill="1" applyBorder="1" applyAlignment="1" applyProtection="1">
      <alignment horizontal="left" vertical="center" wrapText="1"/>
    </xf>
    <xf numFmtId="167" fontId="8" fillId="7" borderId="6" xfId="0" applyNumberFormat="1" applyFont="1" applyFill="1" applyBorder="1" applyAlignment="1" applyProtection="1">
      <alignment horizontal="left" vertical="center" wrapText="1"/>
    </xf>
    <xf numFmtId="168" fontId="8" fillId="2" borderId="6" xfId="0" applyNumberFormat="1"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14" fontId="2" fillId="3" borderId="1" xfId="0" applyNumberFormat="1" applyFont="1" applyFill="1" applyBorder="1" applyAlignment="1" applyProtection="1">
      <alignment horizontal="left" vertical="center" wrapText="1"/>
      <protection locked="0"/>
    </xf>
    <xf numFmtId="0" fontId="9" fillId="6" borderId="8"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9" fillId="7" borderId="8"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xf numFmtId="49" fontId="2" fillId="0" borderId="12"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3" fillId="0" borderId="1" xfId="1" applyFont="1" applyFill="1" applyBorder="1" applyAlignment="1">
      <alignment horizontal="center" vertical="center"/>
    </xf>
    <xf numFmtId="0" fontId="23" fillId="0" borderId="1" xfId="1" applyFont="1" applyFill="1" applyBorder="1" applyAlignment="1">
      <alignment horizontal="center" vertical="center" wrapText="1"/>
    </xf>
    <xf numFmtId="0" fontId="8" fillId="5" borderId="13" xfId="0" applyFont="1" applyFill="1" applyBorder="1" applyAlignment="1" applyProtection="1">
      <alignment horizontal="left" vertical="top" wrapText="1"/>
    </xf>
    <xf numFmtId="169" fontId="18" fillId="0" borderId="0" xfId="0" applyNumberFormat="1" applyFont="1" applyAlignment="1">
      <alignment horizontal="left"/>
    </xf>
    <xf numFmtId="170" fontId="18" fillId="0" borderId="0" xfId="0" applyNumberFormat="1" applyFont="1" applyAlignment="1">
      <alignment horizontal="left"/>
    </xf>
    <xf numFmtId="171" fontId="18" fillId="0" borderId="0" xfId="0" applyNumberFormat="1" applyFont="1" applyAlignment="1">
      <alignment horizontal="left"/>
    </xf>
    <xf numFmtId="172" fontId="18" fillId="0" borderId="0" xfId="0" applyNumberFormat="1" applyFont="1" applyAlignment="1">
      <alignment horizontal="left"/>
    </xf>
    <xf numFmtId="173" fontId="18" fillId="0" borderId="0" xfId="0" applyNumberFormat="1" applyFont="1" applyAlignment="1">
      <alignment horizontal="left"/>
    </xf>
    <xf numFmtId="174" fontId="18" fillId="0" borderId="0" xfId="0" applyNumberFormat="1" applyFont="1" applyAlignment="1">
      <alignment horizontal="left"/>
    </xf>
    <xf numFmtId="175" fontId="18" fillId="0" borderId="0" xfId="0" applyNumberFormat="1" applyFont="1" applyAlignment="1">
      <alignment horizontal="left"/>
    </xf>
    <xf numFmtId="176" fontId="18" fillId="0" borderId="0" xfId="0" applyNumberFormat="1" applyFont="1" applyAlignment="1">
      <alignment horizontal="left"/>
    </xf>
    <xf numFmtId="177" fontId="18" fillId="0" borderId="0" xfId="0" applyNumberFormat="1" applyFont="1" applyAlignment="1">
      <alignment horizontal="left"/>
    </xf>
    <xf numFmtId="178" fontId="18" fillId="0" borderId="0" xfId="0" applyNumberFormat="1" applyFont="1" applyAlignment="1">
      <alignment horizontal="left"/>
    </xf>
    <xf numFmtId="49" fontId="25" fillId="0" borderId="0" xfId="1"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center" wrapText="1"/>
    </xf>
    <xf numFmtId="0" fontId="23" fillId="0" borderId="1" xfId="1" applyFont="1" applyFill="1" applyBorder="1" applyAlignment="1">
      <alignment horizontal="center" vertical="center" wrapText="1"/>
    </xf>
    <xf numFmtId="0" fontId="23" fillId="0" borderId="1" xfId="1" applyFont="1" applyFill="1" applyBorder="1" applyAlignment="1">
      <alignment horizontal="center" vertical="center"/>
    </xf>
    <xf numFmtId="0" fontId="4" fillId="0" borderId="1"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49" fontId="2" fillId="0" borderId="9"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7"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164" fontId="20" fillId="3" borderId="31" xfId="0" applyNumberFormat="1" applyFont="1" applyFill="1" applyBorder="1" applyAlignment="1" applyProtection="1">
      <alignment horizontal="center" vertical="center" wrapText="1"/>
    </xf>
    <xf numFmtId="164" fontId="20" fillId="3" borderId="23" xfId="0" applyNumberFormat="1" applyFont="1" applyFill="1" applyBorder="1" applyAlignment="1" applyProtection="1">
      <alignment horizontal="center" vertical="center" wrapText="1"/>
    </xf>
    <xf numFmtId="0" fontId="18" fillId="4" borderId="9" xfId="0" applyFont="1" applyFill="1" applyBorder="1" applyAlignment="1" applyProtection="1">
      <alignment horizontal="left" vertical="center" wrapText="1"/>
    </xf>
    <xf numFmtId="0" fontId="18" fillId="4" borderId="10" xfId="0" applyFont="1" applyFill="1" applyBorder="1" applyAlignment="1" applyProtection="1">
      <alignment horizontal="left" vertical="center" wrapText="1"/>
    </xf>
    <xf numFmtId="0" fontId="7" fillId="0" borderId="12"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xf>
    <xf numFmtId="0" fontId="21" fillId="0" borderId="43"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2" fillId="0" borderId="28"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25"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2" fillId="0" borderId="28" xfId="0" applyFont="1" applyBorder="1" applyAlignment="1" applyProtection="1">
      <alignment vertical="center" wrapText="1"/>
    </xf>
    <xf numFmtId="0" fontId="2" fillId="0" borderId="24" xfId="0" applyFont="1" applyBorder="1" applyAlignment="1" applyProtection="1">
      <alignment vertical="center" wrapText="1"/>
    </xf>
    <xf numFmtId="0" fontId="2" fillId="0" borderId="25" xfId="0" applyFont="1" applyBorder="1" applyAlignment="1" applyProtection="1">
      <alignment vertical="center" wrapText="1"/>
    </xf>
    <xf numFmtId="0" fontId="2" fillId="0" borderId="26" xfId="0" applyFont="1" applyBorder="1" applyAlignment="1" applyProtection="1">
      <alignment vertical="center" wrapText="1"/>
    </xf>
    <xf numFmtId="0" fontId="2" fillId="0" borderId="29" xfId="0" applyFont="1" applyBorder="1" applyAlignment="1" applyProtection="1">
      <alignment vertical="center" wrapText="1"/>
    </xf>
    <xf numFmtId="0" fontId="2" fillId="0" borderId="27" xfId="0" applyFont="1" applyBorder="1" applyAlignment="1" applyProtection="1">
      <alignment vertical="center" wrapText="1"/>
    </xf>
    <xf numFmtId="0" fontId="4" fillId="0" borderId="2"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2" fillId="0" borderId="42"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17" fillId="6" borderId="9" xfId="0" applyFont="1" applyFill="1" applyBorder="1" applyAlignment="1" applyProtection="1">
      <alignment horizontal="center" vertical="center" textRotation="90" wrapText="1"/>
    </xf>
    <xf numFmtId="0" fontId="17" fillId="6" borderId="10" xfId="0" applyFont="1" applyFill="1" applyBorder="1" applyAlignment="1" applyProtection="1">
      <alignment horizontal="center" vertical="center" textRotation="90" wrapText="1"/>
    </xf>
    <xf numFmtId="0" fontId="17" fillId="7" borderId="10" xfId="0" applyFont="1" applyFill="1" applyBorder="1" applyAlignment="1" applyProtection="1">
      <alignment horizontal="center" vertical="center" textRotation="90" wrapText="1"/>
    </xf>
    <xf numFmtId="0" fontId="2" fillId="0" borderId="5" xfId="0" applyFont="1" applyBorder="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2" fillId="0" borderId="15"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17" xfId="0" applyFont="1" applyBorder="1" applyAlignment="1" applyProtection="1">
      <alignment vertical="center" wrapText="1"/>
    </xf>
    <xf numFmtId="0" fontId="2" fillId="0" borderId="15"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40"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23" fillId="0" borderId="0" xfId="1" applyFont="1" applyFill="1" applyAlignment="1">
      <alignment horizontal="center" vertical="center"/>
    </xf>
    <xf numFmtId="0" fontId="2" fillId="0" borderId="38"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17" fillId="2" borderId="10" xfId="0" applyFont="1" applyFill="1" applyBorder="1" applyAlignment="1" applyProtection="1">
      <alignment horizontal="center" vertical="center" textRotation="90" wrapText="1"/>
    </xf>
    <xf numFmtId="0" fontId="17" fillId="2" borderId="11" xfId="0" applyFont="1" applyFill="1" applyBorder="1" applyAlignment="1" applyProtection="1">
      <alignment horizontal="center" vertical="center" textRotation="90" wrapText="1"/>
    </xf>
    <xf numFmtId="0" fontId="2" fillId="0" borderId="1" xfId="0" applyFont="1" applyBorder="1" applyAlignment="1" applyProtection="1">
      <alignment horizontal="left" vertical="top" wrapText="1"/>
    </xf>
  </cellXfs>
  <cellStyles count="2">
    <cellStyle name="Link" xfId="1" builtinId="8"/>
    <cellStyle name="Standard" xfId="0" builtinId="0"/>
  </cellStyles>
  <dxfs count="0"/>
  <tableStyles count="0" defaultTableStyle="TableStyleMedium9" defaultPivotStyle="PivotStyleLight16"/>
  <colors>
    <mruColors>
      <color rgb="FF66CCFF"/>
      <color rgb="FFFF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2093323</xdr:colOff>
      <xdr:row>1</xdr:row>
      <xdr:rowOff>150348</xdr:rowOff>
    </xdr:from>
    <xdr:to>
      <xdr:col>8</xdr:col>
      <xdr:colOff>1</xdr:colOff>
      <xdr:row>4</xdr:row>
      <xdr:rowOff>57150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5930"/>
        <a:stretch/>
      </xdr:blipFill>
      <xdr:spPr>
        <a:xfrm flipH="1">
          <a:off x="10637248" y="407523"/>
          <a:ext cx="754652" cy="535452"/>
        </a:xfrm>
        <a:prstGeom prst="rect">
          <a:avLst/>
        </a:prstGeom>
      </xdr:spPr>
    </xdr:pic>
    <xdr:clientData/>
  </xdr:twoCellAnchor>
  <xdr:twoCellAnchor editAs="absolute">
    <xdr:from>
      <xdr:col>5</xdr:col>
      <xdr:colOff>1472045</xdr:colOff>
      <xdr:row>10</xdr:row>
      <xdr:rowOff>42429</xdr:rowOff>
    </xdr:from>
    <xdr:to>
      <xdr:col>5</xdr:col>
      <xdr:colOff>3101686</xdr:colOff>
      <xdr:row>12</xdr:row>
      <xdr:rowOff>13855</xdr:rowOff>
    </xdr:to>
    <xdr:sp macro="" textlink="">
      <xdr:nvSpPr>
        <xdr:cNvPr id="1049" name="Text Box 25" hidden="1">
          <a:extLst>
            <a:ext uri="{FF2B5EF4-FFF2-40B4-BE49-F238E27FC236}">
              <a16:creationId xmlns:a16="http://schemas.microsoft.com/office/drawing/2014/main" id="{9B2655C0-4AB0-47FF-A0AB-972DCDC5C528}"/>
            </a:ext>
          </a:extLst>
        </xdr:cNvPr>
        <xdr:cNvSpPr txBox="1">
          <a:spLocks noChangeArrowheads="1"/>
        </xdr:cNvSpPr>
      </xdr:nvSpPr>
      <xdr:spPr bwMode="auto">
        <a:xfrm>
          <a:off x="7648575" y="2171700"/>
          <a:ext cx="1552575" cy="2952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file>

<file path=xl/threadedComments/threadedComment2.xml><?xml version="1.0" encoding="utf-8"?>
<ThreadedComments xmlns="http://schemas.microsoft.com/office/spreadsheetml/2018/threadedcomments" xmlns:x="http://schemas.openxmlformats.org/spreadsheetml/2006/main"/>
</file>

<file path=xl/worksheets/_rels/sheet1.xml.rels><?xml version="1.0" encoding="UTF-8" standalone="yes"?>
<Relationships xmlns="http://schemas.openxmlformats.org/package/2006/relationships"><Relationship Id="rId8" Type="http://schemas.openxmlformats.org/officeDocument/2006/relationships/hyperlink" Target="https://www.kbob.admin.ch/kbob/fr/home/themen-leistungen/nachhaltiges-immobilienmanagement/faktenblaetter.html" TargetMode="External"/><Relationship Id="rId13" Type="http://schemas.openxmlformats.org/officeDocument/2006/relationships/hyperlink" Target="https://www.kbob.admin.ch/kbob/fr/home/themen-leistungen/nachhaltiges-immobilienmanagement/faktenblaetter.html" TargetMode="External"/><Relationship Id="rId18" Type="http://schemas.openxmlformats.org/officeDocument/2006/relationships/hyperlink" Target="https://www.kbob.admin.ch/kbob/fr/home/themen-leistungen/nachhaltiges-immobilienmanagement/faktenblaetter.html" TargetMode="External"/><Relationship Id="rId26" Type="http://schemas.openxmlformats.org/officeDocument/2006/relationships/vmlDrawing" Target="../drawings/vmlDrawing2.vml"/><Relationship Id="rId3" Type="http://schemas.openxmlformats.org/officeDocument/2006/relationships/hyperlink" Target="https://www.kbob.admin.ch/kbob/fr/home/themen-leistungen/nachhaltiges-immobilienmanagement/faktenblaetter.html" TargetMode="External"/><Relationship Id="rId21" Type="http://schemas.openxmlformats.org/officeDocument/2006/relationships/hyperlink" Target="https://www.kbob.admin.ch/kbob/fr/home/themen-leistungen/nachhaltiges-immobilienmanagement/faktenblaetter.html" TargetMode="External"/><Relationship Id="rId7" Type="http://schemas.openxmlformats.org/officeDocument/2006/relationships/hyperlink" Target="https://www.kbob.admin.ch/kbob/fr/home/themen-leistungen/nachhaltiges-immobilienmanagement/faktenblaetter.html" TargetMode="External"/><Relationship Id="rId12" Type="http://schemas.openxmlformats.org/officeDocument/2006/relationships/hyperlink" Target="https://www.kbob.admin.ch/kbob/fr/home/themen-leistungen/nachhaltiges-immobilienmanagement/faktenblaetter.html" TargetMode="External"/><Relationship Id="rId17" Type="http://schemas.openxmlformats.org/officeDocument/2006/relationships/hyperlink" Target="https://www.kbob.admin.ch/kbob/fr/home/themen-leistungen/nachhaltiges-immobilienmanagement/faktenblaetter.html" TargetMode="External"/><Relationship Id="rId25" Type="http://schemas.openxmlformats.org/officeDocument/2006/relationships/vmlDrawing" Target="../drawings/vmlDrawing1.vml"/><Relationship Id="rId2" Type="http://schemas.openxmlformats.org/officeDocument/2006/relationships/hyperlink" Target="https://www.kbob.admin.ch/kbob/fr/home/themen-leistungen/nachhaltiges-immobilienmanagement/faktenblaetter.html" TargetMode="External"/><Relationship Id="rId16" Type="http://schemas.openxmlformats.org/officeDocument/2006/relationships/hyperlink" Target="https://www.kbob.admin.ch/kbob/fr/home/themen-leistungen/nachhaltiges-immobilienmanagement/faktenblaetter.html" TargetMode="External"/><Relationship Id="rId20" Type="http://schemas.openxmlformats.org/officeDocument/2006/relationships/hyperlink" Target="https://www.kbob.admin.ch/kbob/fr/home/themen-leistungen/nachhaltiges-immobilienmanagement/faktenblaetter.html" TargetMode="External"/><Relationship Id="rId1" Type="http://schemas.openxmlformats.org/officeDocument/2006/relationships/hyperlink" Target="https://nnbs.ch/downloads/" TargetMode="External"/><Relationship Id="rId6" Type="http://schemas.openxmlformats.org/officeDocument/2006/relationships/hyperlink" Target="https://www.kbob.admin.ch/kbob/fr/home/themen-leistungen/nachhaltiges-immobilienmanagement/faktenblaetter.html" TargetMode="External"/><Relationship Id="rId11" Type="http://schemas.openxmlformats.org/officeDocument/2006/relationships/hyperlink" Target="https://www.kbob.admin.ch/kbob/fr/home/themen-leistungen/nachhaltiges-immobilienmanagement/faktenblaetter.html" TargetMode="External"/><Relationship Id="rId24" Type="http://schemas.openxmlformats.org/officeDocument/2006/relationships/drawing" Target="../drawings/drawing1.xml"/><Relationship Id="rId5" Type="http://schemas.openxmlformats.org/officeDocument/2006/relationships/hyperlink" Target="https://www.kbob.admin.ch/kbob/fr/home/themen-leistungen/nachhaltiges-immobilienmanagement/faktenblaetter.html" TargetMode="External"/><Relationship Id="rId15" Type="http://schemas.openxmlformats.org/officeDocument/2006/relationships/hyperlink" Target="https://www.kbob.admin.ch/kbob/fr/home/themen-leistungen/nachhaltiges-immobilienmanagement/faktenblaetter.html" TargetMode="External"/><Relationship Id="rId23" Type="http://schemas.openxmlformats.org/officeDocument/2006/relationships/customProperty" Target="../customProperty1.bin"/><Relationship Id="rId28" Type="http://schemas.microsoft.com/office/2017/10/relationships/threadedComment" Target="../threadedComments/threadedComment1.xml"/><Relationship Id="rId10" Type="http://schemas.openxmlformats.org/officeDocument/2006/relationships/hyperlink" Target="https://www.kbob.admin.ch/kbob/fr/home/themen-leistungen/nachhaltiges-immobilienmanagement/faktenblaetter.html" TargetMode="External"/><Relationship Id="rId19" Type="http://schemas.openxmlformats.org/officeDocument/2006/relationships/hyperlink" Target="https://www.kbob.admin.ch/kbob/fr/home/themen-leistungen/nachhaltiges-immobilienmanagement/faktenblaetter.html" TargetMode="External"/><Relationship Id="rId4" Type="http://schemas.openxmlformats.org/officeDocument/2006/relationships/hyperlink" Target="https://www.kbob.admin.ch/kbob/fr/home/themen-leistungen/nachhaltiges-immobilienmanagement/faktenblaetter.html" TargetMode="External"/><Relationship Id="rId9" Type="http://schemas.openxmlformats.org/officeDocument/2006/relationships/hyperlink" Target="https://www.kbob.admin.ch/kbob/fr/home/themen-leistungen/nachhaltiges-immobilienmanagement/faktenblaetter.html" TargetMode="External"/><Relationship Id="rId14" Type="http://schemas.openxmlformats.org/officeDocument/2006/relationships/hyperlink" Target="https://www.kbob.admin.ch/kbob/fr/home/themen-leistungen/nachhaltiges-immobilienmanagement/faktenblaetter.html" TargetMode="External"/><Relationship Id="rId22" Type="http://schemas.openxmlformats.org/officeDocument/2006/relationships/printerSettings" Target="../printerSettings/printerSettings1.bin"/><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92"/>
  <sheetViews>
    <sheetView showGridLines="0" tabSelected="1" view="pageLayout" topLeftCell="A79" zoomScaleNormal="100" workbookViewId="0">
      <selection activeCell="F101" sqref="F101"/>
    </sheetView>
  </sheetViews>
  <sheetFormatPr baseColWidth="10" defaultColWidth="10.875" defaultRowHeight="12" x14ac:dyDescent="0.2"/>
  <cols>
    <col min="1" max="1" width="2.25" style="8" customWidth="1"/>
    <col min="2" max="2" width="31.25" style="22" customWidth="1"/>
    <col min="3" max="3" width="6.375" style="181" customWidth="1"/>
    <col min="4" max="4" width="27.375" style="8" customWidth="1"/>
    <col min="5" max="5" width="13.625" style="8" customWidth="1"/>
    <col min="6" max="6" width="59.375" style="63" customWidth="1"/>
    <col min="7" max="7" width="5.75" style="64" customWidth="1"/>
    <col min="8" max="8" width="37.375" style="22" customWidth="1"/>
    <col min="9" max="9" width="30.375" style="8" customWidth="1"/>
    <col min="10" max="10" width="10.875" style="8"/>
    <col min="11" max="11" width="19.125" style="8" customWidth="1"/>
    <col min="12" max="16384" width="10.875" style="8"/>
  </cols>
  <sheetData>
    <row r="1" spans="1:9" s="3" customFormat="1" ht="20.25" customHeight="1" x14ac:dyDescent="0.2">
      <c r="A1" s="2"/>
      <c r="B1" s="222" t="s">
        <v>0</v>
      </c>
      <c r="C1" s="222"/>
      <c r="D1" s="222"/>
      <c r="E1" s="223"/>
      <c r="F1" s="166" t="s">
        <v>1</v>
      </c>
      <c r="G1" s="216">
        <f>AVERAGE(G3:G5)</f>
        <v>6</v>
      </c>
      <c r="H1" s="218" t="s">
        <v>2</v>
      </c>
      <c r="I1" s="123"/>
    </row>
    <row r="2" spans="1:9" ht="12" customHeight="1" x14ac:dyDescent="0.2">
      <c r="A2" s="4"/>
      <c r="B2" s="5"/>
      <c r="C2" s="178"/>
      <c r="D2" s="6"/>
      <c r="E2" s="7"/>
      <c r="F2" s="167"/>
      <c r="G2" s="217"/>
      <c r="H2" s="219"/>
      <c r="I2" s="124"/>
    </row>
    <row r="3" spans="1:9" ht="14.25" customHeight="1" x14ac:dyDescent="0.2">
      <c r="A3" s="4"/>
      <c r="B3" s="152" t="s">
        <v>3</v>
      </c>
      <c r="C3" s="221" t="s">
        <v>4</v>
      </c>
      <c r="D3" s="221"/>
      <c r="E3" s="221"/>
      <c r="F3" s="9" t="s">
        <v>5</v>
      </c>
      <c r="G3" s="10">
        <f>B45</f>
        <v>6</v>
      </c>
      <c r="H3" s="11" t="s">
        <v>173</v>
      </c>
      <c r="I3" s="124"/>
    </row>
    <row r="4" spans="1:9" ht="23.25" customHeight="1" x14ac:dyDescent="0.2">
      <c r="A4" s="4"/>
      <c r="B4" s="152" t="s">
        <v>6</v>
      </c>
      <c r="C4" s="221" t="s">
        <v>7</v>
      </c>
      <c r="D4" s="221"/>
      <c r="E4" s="221"/>
      <c r="F4" s="12" t="s">
        <v>8</v>
      </c>
      <c r="G4" s="13">
        <f>B59</f>
        <v>6</v>
      </c>
      <c r="H4" s="11" t="s">
        <v>172</v>
      </c>
      <c r="I4" s="124"/>
    </row>
    <row r="5" spans="1:9" ht="13.5" customHeight="1" x14ac:dyDescent="0.2">
      <c r="A5" s="14"/>
      <c r="B5" s="153" t="s">
        <v>9</v>
      </c>
      <c r="C5" s="220" t="s">
        <v>10</v>
      </c>
      <c r="D5" s="220"/>
      <c r="E5" s="220"/>
      <c r="F5" s="15" t="s">
        <v>11</v>
      </c>
      <c r="G5" s="16">
        <f>B87</f>
        <v>6</v>
      </c>
      <c r="H5" s="17" t="s">
        <v>12</v>
      </c>
      <c r="I5" s="124"/>
    </row>
    <row r="6" spans="1:9" s="21" customFormat="1" ht="22.5" x14ac:dyDescent="0.2">
      <c r="A6" s="18"/>
      <c r="B6" s="86" t="s">
        <v>13</v>
      </c>
      <c r="C6" s="87" t="s">
        <v>171</v>
      </c>
      <c r="D6" s="224" t="s">
        <v>14</v>
      </c>
      <c r="E6" s="225"/>
      <c r="F6" s="105" t="s">
        <v>15</v>
      </c>
      <c r="G6" s="19" t="s">
        <v>16</v>
      </c>
      <c r="H6" s="20" t="s">
        <v>17</v>
      </c>
      <c r="I6" s="125"/>
    </row>
    <row r="7" spans="1:9" ht="12.75" customHeight="1" x14ac:dyDescent="0.2">
      <c r="A7" s="259" t="s">
        <v>18</v>
      </c>
      <c r="B7" s="154" t="s">
        <v>19</v>
      </c>
      <c r="C7" s="174"/>
      <c r="D7" s="155"/>
      <c r="E7" s="94"/>
      <c r="F7" s="95"/>
      <c r="G7" s="96"/>
      <c r="H7" s="31"/>
      <c r="I7" s="126"/>
    </row>
    <row r="8" spans="1:9" s="3" customFormat="1" ht="16.5" customHeight="1" x14ac:dyDescent="0.2">
      <c r="A8" s="260"/>
      <c r="B8" s="209" t="s">
        <v>20</v>
      </c>
      <c r="C8" s="202"/>
      <c r="D8" s="249" t="s">
        <v>21</v>
      </c>
      <c r="E8" s="249"/>
      <c r="F8" s="23" t="s">
        <v>22</v>
      </c>
      <c r="G8" s="66">
        <v>3</v>
      </c>
      <c r="H8" s="67"/>
      <c r="I8" s="127"/>
    </row>
    <row r="9" spans="1:9" s="3" customFormat="1" ht="20.25" customHeight="1" x14ac:dyDescent="0.2">
      <c r="A9" s="260"/>
      <c r="B9" s="211"/>
      <c r="C9" s="203"/>
      <c r="D9" s="250"/>
      <c r="E9" s="250"/>
      <c r="F9" s="24" t="s">
        <v>23</v>
      </c>
      <c r="G9" s="68">
        <v>3</v>
      </c>
      <c r="H9" s="65"/>
      <c r="I9" s="127"/>
    </row>
    <row r="10" spans="1:9" s="3" customFormat="1" ht="12.75" customHeight="1" x14ac:dyDescent="0.2">
      <c r="A10" s="260"/>
      <c r="B10" s="205" t="s">
        <v>24</v>
      </c>
      <c r="C10" s="198" t="s">
        <v>155</v>
      </c>
      <c r="D10" s="226" t="s">
        <v>25</v>
      </c>
      <c r="E10" s="226"/>
      <c r="F10" s="23" t="s">
        <v>26</v>
      </c>
      <c r="G10" s="90">
        <v>1.2</v>
      </c>
      <c r="H10" s="106"/>
      <c r="I10" s="127"/>
    </row>
    <row r="11" spans="1:9" s="3" customFormat="1" ht="12.75" customHeight="1" x14ac:dyDescent="0.2">
      <c r="A11" s="260"/>
      <c r="B11" s="206"/>
      <c r="C11" s="198"/>
      <c r="D11" s="232"/>
      <c r="E11" s="232"/>
      <c r="F11" s="29" t="s">
        <v>27</v>
      </c>
      <c r="G11" s="91">
        <v>1.2</v>
      </c>
      <c r="H11" s="109"/>
      <c r="I11" s="127"/>
    </row>
    <row r="12" spans="1:9" s="3" customFormat="1" ht="12.75" customHeight="1" x14ac:dyDescent="0.2">
      <c r="A12" s="260"/>
      <c r="B12" s="206"/>
      <c r="C12" s="198"/>
      <c r="D12" s="232"/>
      <c r="E12" s="232"/>
      <c r="F12" s="29" t="s">
        <v>28</v>
      </c>
      <c r="G12" s="91">
        <v>1.2</v>
      </c>
      <c r="H12" s="109"/>
      <c r="I12" s="127"/>
    </row>
    <row r="13" spans="1:9" s="3" customFormat="1" ht="12.75" customHeight="1" x14ac:dyDescent="0.2">
      <c r="A13" s="260"/>
      <c r="B13" s="206"/>
      <c r="C13" s="198"/>
      <c r="D13" s="232"/>
      <c r="E13" s="232"/>
      <c r="F13" s="29" t="s">
        <v>29</v>
      </c>
      <c r="G13" s="91">
        <v>1.2</v>
      </c>
      <c r="H13" s="109"/>
      <c r="I13" s="127"/>
    </row>
    <row r="14" spans="1:9" s="3" customFormat="1" ht="12.75" customHeight="1" x14ac:dyDescent="0.2">
      <c r="A14" s="260"/>
      <c r="B14" s="206"/>
      <c r="C14" s="198"/>
      <c r="D14" s="232"/>
      <c r="E14" s="232"/>
      <c r="F14" s="29" t="s">
        <v>30</v>
      </c>
      <c r="G14" s="91">
        <v>1.2</v>
      </c>
      <c r="H14" s="110"/>
      <c r="I14" s="127"/>
    </row>
    <row r="15" spans="1:9" s="3" customFormat="1" ht="12.75" customHeight="1" x14ac:dyDescent="0.2">
      <c r="A15" s="260"/>
      <c r="B15" s="265" t="s">
        <v>31</v>
      </c>
      <c r="C15" s="198" t="s">
        <v>156</v>
      </c>
      <c r="D15" s="243" t="s">
        <v>32</v>
      </c>
      <c r="E15" s="244"/>
      <c r="F15" s="23" t="s">
        <v>33</v>
      </c>
      <c r="G15" s="66">
        <v>2</v>
      </c>
      <c r="H15" s="106"/>
      <c r="I15" s="127"/>
    </row>
    <row r="16" spans="1:9" s="3" customFormat="1" ht="12.75" customHeight="1" x14ac:dyDescent="0.2">
      <c r="A16" s="260"/>
      <c r="B16" s="266"/>
      <c r="C16" s="198"/>
      <c r="D16" s="245"/>
      <c r="E16" s="246"/>
      <c r="F16" s="92" t="s">
        <v>34</v>
      </c>
      <c r="G16" s="69">
        <v>2</v>
      </c>
      <c r="H16" s="107"/>
      <c r="I16" s="127"/>
    </row>
    <row r="17" spans="1:9" s="3" customFormat="1" ht="12.75" customHeight="1" x14ac:dyDescent="0.2">
      <c r="A17" s="260"/>
      <c r="B17" s="267"/>
      <c r="C17" s="198"/>
      <c r="D17" s="247"/>
      <c r="E17" s="248"/>
      <c r="F17" s="93" t="s">
        <v>35</v>
      </c>
      <c r="G17" s="68">
        <v>2</v>
      </c>
      <c r="H17" s="108"/>
      <c r="I17" s="127"/>
    </row>
    <row r="18" spans="1:9" ht="12.75" customHeight="1" x14ac:dyDescent="0.2">
      <c r="A18" s="260"/>
      <c r="B18" s="154" t="s">
        <v>36</v>
      </c>
      <c r="C18" s="174"/>
      <c r="D18" s="155"/>
      <c r="E18" s="94"/>
      <c r="F18" s="95"/>
      <c r="G18" s="96"/>
      <c r="H18" s="31"/>
      <c r="I18" s="126"/>
    </row>
    <row r="19" spans="1:9" s="3" customFormat="1" ht="12.75" customHeight="1" x14ac:dyDescent="0.2">
      <c r="A19" s="260"/>
      <c r="B19" s="272" t="s">
        <v>37</v>
      </c>
      <c r="C19" s="274" t="s">
        <v>163</v>
      </c>
      <c r="D19" s="209" t="s">
        <v>38</v>
      </c>
      <c r="E19" s="234"/>
      <c r="F19" s="97" t="s">
        <v>39</v>
      </c>
      <c r="G19" s="90">
        <v>2</v>
      </c>
      <c r="H19" s="106"/>
      <c r="I19" s="127"/>
    </row>
    <row r="20" spans="1:9" s="3" customFormat="1" ht="12.75" customHeight="1" x14ac:dyDescent="0.2">
      <c r="A20" s="260"/>
      <c r="B20" s="273"/>
      <c r="C20" s="274"/>
      <c r="D20" s="235"/>
      <c r="E20" s="236"/>
      <c r="F20" s="98" t="s">
        <v>40</v>
      </c>
      <c r="G20" s="91">
        <v>2</v>
      </c>
      <c r="H20" s="109"/>
      <c r="I20" s="127"/>
    </row>
    <row r="21" spans="1:9" s="3" customFormat="1" ht="12.75" customHeight="1" x14ac:dyDescent="0.2">
      <c r="A21" s="260"/>
      <c r="B21" s="273"/>
      <c r="C21" s="274"/>
      <c r="D21" s="235"/>
      <c r="E21" s="236"/>
      <c r="F21" s="98" t="s">
        <v>41</v>
      </c>
      <c r="G21" s="91">
        <v>0.7</v>
      </c>
      <c r="H21" s="109"/>
      <c r="I21" s="127"/>
    </row>
    <row r="22" spans="1:9" s="3" customFormat="1" ht="24.75" customHeight="1" x14ac:dyDescent="0.2">
      <c r="A22" s="260"/>
      <c r="B22" s="273"/>
      <c r="C22" s="274"/>
      <c r="D22" s="235"/>
      <c r="E22" s="236"/>
      <c r="F22" s="98" t="s">
        <v>42</v>
      </c>
      <c r="G22" s="91">
        <v>0.7</v>
      </c>
      <c r="H22" s="109"/>
      <c r="I22" s="127"/>
    </row>
    <row r="23" spans="1:9" s="3" customFormat="1" ht="12.75" customHeight="1" x14ac:dyDescent="0.2">
      <c r="A23" s="260"/>
      <c r="B23" s="273"/>
      <c r="C23" s="274"/>
      <c r="D23" s="235"/>
      <c r="E23" s="236"/>
      <c r="F23" s="99" t="s">
        <v>43</v>
      </c>
      <c r="G23" s="100">
        <v>0.6</v>
      </c>
      <c r="H23" s="110"/>
      <c r="I23" s="127"/>
    </row>
    <row r="24" spans="1:9" s="3" customFormat="1" ht="12.75" customHeight="1" x14ac:dyDescent="0.2">
      <c r="A24" s="260"/>
      <c r="B24" s="154" t="s">
        <v>44</v>
      </c>
      <c r="C24" s="174"/>
      <c r="D24" s="155"/>
      <c r="E24" s="94"/>
      <c r="F24" s="95"/>
      <c r="G24" s="96"/>
      <c r="H24" s="31"/>
      <c r="I24" s="127"/>
    </row>
    <row r="25" spans="1:9" s="3" customFormat="1" ht="12.75" customHeight="1" x14ac:dyDescent="0.2">
      <c r="A25" s="260"/>
      <c r="B25" s="268" t="s">
        <v>45</v>
      </c>
      <c r="C25" s="198" t="s">
        <v>155</v>
      </c>
      <c r="D25" s="251" t="s">
        <v>46</v>
      </c>
      <c r="E25" s="252"/>
      <c r="F25" s="97" t="s">
        <v>47</v>
      </c>
      <c r="G25" s="90">
        <v>1.5</v>
      </c>
      <c r="H25" s="106"/>
      <c r="I25" s="127"/>
    </row>
    <row r="26" spans="1:9" s="3" customFormat="1" ht="12.75" customHeight="1" x14ac:dyDescent="0.2">
      <c r="A26" s="260"/>
      <c r="B26" s="269"/>
      <c r="C26" s="198"/>
      <c r="D26" s="253"/>
      <c r="E26" s="254"/>
      <c r="F26" s="98" t="s">
        <v>48</v>
      </c>
      <c r="G26" s="91">
        <v>1.5</v>
      </c>
      <c r="H26" s="109"/>
      <c r="I26" s="127"/>
    </row>
    <row r="27" spans="1:9" s="3" customFormat="1" ht="12.75" customHeight="1" x14ac:dyDescent="0.2">
      <c r="A27" s="260"/>
      <c r="B27" s="270"/>
      <c r="C27" s="198"/>
      <c r="D27" s="255"/>
      <c r="E27" s="256"/>
      <c r="F27" s="98" t="s">
        <v>49</v>
      </c>
      <c r="G27" s="91">
        <v>1.5</v>
      </c>
      <c r="H27" s="109"/>
      <c r="I27" s="127"/>
    </row>
    <row r="28" spans="1:9" s="3" customFormat="1" ht="24" customHeight="1" x14ac:dyDescent="0.2">
      <c r="A28" s="260"/>
      <c r="B28" s="271"/>
      <c r="C28" s="198"/>
      <c r="D28" s="257"/>
      <c r="E28" s="258"/>
      <c r="F28" s="99" t="s">
        <v>50</v>
      </c>
      <c r="G28" s="100">
        <v>1.5</v>
      </c>
      <c r="H28" s="110"/>
      <c r="I28" s="127"/>
    </row>
    <row r="29" spans="1:9" s="3" customFormat="1" ht="12.75" customHeight="1" x14ac:dyDescent="0.2">
      <c r="A29" s="260"/>
      <c r="B29" s="154" t="s">
        <v>51</v>
      </c>
      <c r="C29" s="174"/>
      <c r="D29" s="155"/>
      <c r="E29" s="94"/>
      <c r="F29" s="95"/>
      <c r="G29" s="96"/>
      <c r="H29" s="31"/>
      <c r="I29" s="127"/>
    </row>
    <row r="30" spans="1:9" s="3" customFormat="1" ht="12.75" customHeight="1" x14ac:dyDescent="0.2">
      <c r="A30" s="260"/>
      <c r="B30" s="213" t="s">
        <v>52</v>
      </c>
      <c r="C30" s="198" t="s">
        <v>164</v>
      </c>
      <c r="D30" s="237" t="s">
        <v>53</v>
      </c>
      <c r="E30" s="238"/>
      <c r="F30" s="102" t="s">
        <v>54</v>
      </c>
      <c r="G30" s="103">
        <v>2</v>
      </c>
      <c r="H30" s="111"/>
      <c r="I30" s="127"/>
    </row>
    <row r="31" spans="1:9" s="3" customFormat="1" ht="12.75" customHeight="1" x14ac:dyDescent="0.2">
      <c r="A31" s="260"/>
      <c r="B31" s="213"/>
      <c r="C31" s="198"/>
      <c r="D31" s="237"/>
      <c r="E31" s="238"/>
      <c r="F31" s="92" t="s">
        <v>55</v>
      </c>
      <c r="G31" s="91">
        <v>1.5</v>
      </c>
      <c r="H31" s="109"/>
      <c r="I31" s="127"/>
    </row>
    <row r="32" spans="1:9" s="3" customFormat="1" ht="12.75" customHeight="1" x14ac:dyDescent="0.2">
      <c r="A32" s="260"/>
      <c r="B32" s="213"/>
      <c r="C32" s="198"/>
      <c r="D32" s="237"/>
      <c r="E32" s="238"/>
      <c r="F32" s="92" t="s">
        <v>56</v>
      </c>
      <c r="G32" s="91">
        <v>1.5</v>
      </c>
      <c r="H32" s="109"/>
      <c r="I32" s="127"/>
    </row>
    <row r="33" spans="1:9" s="3" customFormat="1" ht="12.75" customHeight="1" x14ac:dyDescent="0.2">
      <c r="A33" s="260"/>
      <c r="B33" s="214"/>
      <c r="C33" s="198"/>
      <c r="D33" s="239"/>
      <c r="E33" s="240"/>
      <c r="F33" s="93" t="s">
        <v>57</v>
      </c>
      <c r="G33" s="100">
        <v>1</v>
      </c>
      <c r="H33" s="110"/>
      <c r="I33" s="127"/>
    </row>
    <row r="34" spans="1:9" ht="12.75" customHeight="1" x14ac:dyDescent="0.2">
      <c r="A34" s="260"/>
      <c r="B34" s="215" t="s">
        <v>58</v>
      </c>
      <c r="C34" s="198" t="s">
        <v>165</v>
      </c>
      <c r="D34" s="241" t="s">
        <v>154</v>
      </c>
      <c r="E34" s="242"/>
      <c r="F34" s="101" t="s">
        <v>59</v>
      </c>
      <c r="G34" s="90">
        <v>1</v>
      </c>
      <c r="H34" s="106"/>
      <c r="I34" s="126"/>
    </row>
    <row r="35" spans="1:9" ht="12.75" customHeight="1" x14ac:dyDescent="0.2">
      <c r="A35" s="260"/>
      <c r="B35" s="213"/>
      <c r="C35" s="198"/>
      <c r="D35" s="237"/>
      <c r="E35" s="238"/>
      <c r="F35" s="92" t="s">
        <v>60</v>
      </c>
      <c r="G35" s="91">
        <v>1</v>
      </c>
      <c r="H35" s="109"/>
      <c r="I35" s="126"/>
    </row>
    <row r="36" spans="1:9" ht="12.75" customHeight="1" x14ac:dyDescent="0.2">
      <c r="A36" s="260"/>
      <c r="B36" s="213"/>
      <c r="C36" s="198"/>
      <c r="D36" s="237"/>
      <c r="E36" s="238"/>
      <c r="F36" s="92" t="s">
        <v>61</v>
      </c>
      <c r="G36" s="91">
        <v>1</v>
      </c>
      <c r="H36" s="109"/>
      <c r="I36" s="126"/>
    </row>
    <row r="37" spans="1:9" ht="12.75" customHeight="1" x14ac:dyDescent="0.2">
      <c r="A37" s="260"/>
      <c r="B37" s="213"/>
      <c r="C37" s="198"/>
      <c r="D37" s="237"/>
      <c r="E37" s="238"/>
      <c r="F37" s="92" t="s">
        <v>62</v>
      </c>
      <c r="G37" s="91">
        <v>1</v>
      </c>
      <c r="H37" s="109"/>
      <c r="I37" s="126"/>
    </row>
    <row r="38" spans="1:9" ht="12.75" customHeight="1" x14ac:dyDescent="0.2">
      <c r="A38" s="260"/>
      <c r="B38" s="214"/>
      <c r="C38" s="198"/>
      <c r="D38" s="239"/>
      <c r="E38" s="240"/>
      <c r="F38" s="93" t="s">
        <v>63</v>
      </c>
      <c r="G38" s="100">
        <v>2</v>
      </c>
      <c r="H38" s="110"/>
      <c r="I38" s="126"/>
    </row>
    <row r="39" spans="1:9" s="3" customFormat="1" ht="33.75" x14ac:dyDescent="0.2">
      <c r="A39" s="260"/>
      <c r="B39" s="205" t="s">
        <v>64</v>
      </c>
      <c r="C39" s="198" t="s">
        <v>166</v>
      </c>
      <c r="D39" s="226" t="s">
        <v>65</v>
      </c>
      <c r="E39" s="227"/>
      <c r="F39" s="23" t="s">
        <v>66</v>
      </c>
      <c r="G39" s="66">
        <v>5</v>
      </c>
      <c r="H39" s="106"/>
      <c r="I39" s="127"/>
    </row>
    <row r="40" spans="1:9" s="3" customFormat="1" ht="12.75" customHeight="1" x14ac:dyDescent="0.2">
      <c r="A40" s="260"/>
      <c r="B40" s="207"/>
      <c r="C40" s="198"/>
      <c r="D40" s="228"/>
      <c r="E40" s="229"/>
      <c r="F40" s="24" t="s">
        <v>67</v>
      </c>
      <c r="G40" s="68">
        <v>1</v>
      </c>
      <c r="H40" s="110"/>
      <c r="I40" s="127"/>
    </row>
    <row r="41" spans="1:9" s="3" customFormat="1" ht="22.5" customHeight="1" x14ac:dyDescent="0.2">
      <c r="A41" s="260"/>
      <c r="B41" s="32" t="s">
        <v>68</v>
      </c>
      <c r="C41" s="182" t="s">
        <v>167</v>
      </c>
      <c r="D41" s="230" t="s">
        <v>69</v>
      </c>
      <c r="E41" s="231"/>
      <c r="F41" s="33" t="s">
        <v>70</v>
      </c>
      <c r="G41" s="74">
        <v>6</v>
      </c>
      <c r="H41" s="112"/>
      <c r="I41" s="127"/>
    </row>
    <row r="42" spans="1:9" s="3" customFormat="1" ht="25.5" customHeight="1" x14ac:dyDescent="0.2">
      <c r="A42" s="260"/>
      <c r="B42" s="205" t="s">
        <v>71</v>
      </c>
      <c r="C42" s="198" t="s">
        <v>168</v>
      </c>
      <c r="D42" s="226" t="s">
        <v>72</v>
      </c>
      <c r="E42" s="227"/>
      <c r="F42" s="23" t="s">
        <v>73</v>
      </c>
      <c r="G42" s="66">
        <v>2</v>
      </c>
      <c r="H42" s="67"/>
      <c r="I42" s="127"/>
    </row>
    <row r="43" spans="1:9" s="3" customFormat="1" ht="26.25" customHeight="1" x14ac:dyDescent="0.2">
      <c r="A43" s="260"/>
      <c r="B43" s="206"/>
      <c r="C43" s="198"/>
      <c r="D43" s="232"/>
      <c r="E43" s="233"/>
      <c r="F43" s="29" t="s">
        <v>74</v>
      </c>
      <c r="G43" s="69">
        <v>2</v>
      </c>
      <c r="H43" s="70"/>
      <c r="I43" s="127"/>
    </row>
    <row r="44" spans="1:9" s="3" customFormat="1" ht="12.75" customHeight="1" x14ac:dyDescent="0.2">
      <c r="A44" s="260"/>
      <c r="B44" s="207"/>
      <c r="C44" s="198"/>
      <c r="D44" s="228"/>
      <c r="E44" s="229"/>
      <c r="F44" s="24" t="s">
        <v>75</v>
      </c>
      <c r="G44" s="68">
        <v>2</v>
      </c>
      <c r="H44" s="65"/>
      <c r="I44" s="127"/>
    </row>
    <row r="45" spans="1:9" s="3" customFormat="1" ht="18" customHeight="1" x14ac:dyDescent="0.2">
      <c r="A45" s="260"/>
      <c r="B45" s="168">
        <f>SUM(G8:G44)/60*5+1</f>
        <v>6</v>
      </c>
      <c r="C45" s="173"/>
      <c r="D45" s="34"/>
      <c r="E45" s="34"/>
      <c r="F45" s="35"/>
      <c r="G45" s="36">
        <f>SUM(G8:G44)</f>
        <v>60</v>
      </c>
      <c r="H45" s="37" t="s">
        <v>76</v>
      </c>
      <c r="I45" s="127"/>
    </row>
    <row r="46" spans="1:9" s="3" customFormat="1" ht="12.75" customHeight="1" x14ac:dyDescent="0.2">
      <c r="A46" s="261" t="s">
        <v>77</v>
      </c>
      <c r="B46" s="184" t="s">
        <v>78</v>
      </c>
      <c r="C46" s="174"/>
      <c r="D46" s="156"/>
      <c r="E46" s="25"/>
      <c r="F46" s="26"/>
      <c r="G46" s="27"/>
      <c r="H46" s="28"/>
      <c r="I46" s="127"/>
    </row>
    <row r="47" spans="1:9" s="3" customFormat="1" ht="22.5" x14ac:dyDescent="0.2">
      <c r="A47" s="261"/>
      <c r="B47" s="144" t="s">
        <v>79</v>
      </c>
      <c r="C47" s="183" t="s">
        <v>157</v>
      </c>
      <c r="D47" s="208" t="s">
        <v>80</v>
      </c>
      <c r="E47" s="204"/>
      <c r="F47" s="38" t="s">
        <v>81</v>
      </c>
      <c r="G47" s="77">
        <v>6</v>
      </c>
      <c r="H47" s="71"/>
      <c r="I47" s="127"/>
    </row>
    <row r="48" spans="1:9" s="3" customFormat="1" ht="27" customHeight="1" x14ac:dyDescent="0.2">
      <c r="A48" s="261"/>
      <c r="B48" s="200" t="s">
        <v>82</v>
      </c>
      <c r="C48" s="202"/>
      <c r="D48" s="209" t="s">
        <v>83</v>
      </c>
      <c r="E48" s="210"/>
      <c r="F48" s="101" t="s">
        <v>84</v>
      </c>
      <c r="G48" s="66">
        <v>3</v>
      </c>
      <c r="H48" s="106"/>
      <c r="I48" s="127"/>
    </row>
    <row r="49" spans="1:15" s="3" customFormat="1" ht="12.75" customHeight="1" x14ac:dyDescent="0.2">
      <c r="A49" s="261"/>
      <c r="B49" s="201"/>
      <c r="C49" s="203"/>
      <c r="D49" s="211"/>
      <c r="E49" s="212"/>
      <c r="F49" s="93" t="s">
        <v>85</v>
      </c>
      <c r="G49" s="68">
        <v>3</v>
      </c>
      <c r="H49" s="110"/>
      <c r="I49" s="127"/>
    </row>
    <row r="50" spans="1:15" s="3" customFormat="1" ht="12.75" customHeight="1" x14ac:dyDescent="0.2">
      <c r="A50" s="261"/>
      <c r="B50" s="275" t="s">
        <v>86</v>
      </c>
      <c r="C50" s="198" t="s">
        <v>169</v>
      </c>
      <c r="D50" s="263" t="s">
        <v>87</v>
      </c>
      <c r="E50" s="264"/>
      <c r="F50" s="23" t="s">
        <v>88</v>
      </c>
      <c r="G50" s="90">
        <v>3</v>
      </c>
      <c r="H50" s="106"/>
      <c r="I50" s="127"/>
    </row>
    <row r="51" spans="1:15" s="3" customFormat="1" ht="12.75" customHeight="1" x14ac:dyDescent="0.2">
      <c r="A51" s="261"/>
      <c r="B51" s="276"/>
      <c r="C51" s="198"/>
      <c r="D51" s="206"/>
      <c r="E51" s="233"/>
      <c r="F51" s="29" t="s">
        <v>89</v>
      </c>
      <c r="G51" s="91">
        <v>2</v>
      </c>
      <c r="H51" s="109"/>
      <c r="I51" s="127"/>
    </row>
    <row r="52" spans="1:15" ht="12.75" customHeight="1" x14ac:dyDescent="0.2">
      <c r="A52" s="261"/>
      <c r="B52" s="276"/>
      <c r="C52" s="198"/>
      <c r="D52" s="206"/>
      <c r="E52" s="233"/>
      <c r="F52" s="29" t="s">
        <v>90</v>
      </c>
      <c r="G52" s="91">
        <v>0.5</v>
      </c>
      <c r="H52" s="109"/>
      <c r="I52" s="126"/>
    </row>
    <row r="53" spans="1:15" s="3" customFormat="1" ht="12.75" customHeight="1" x14ac:dyDescent="0.2">
      <c r="A53" s="261"/>
      <c r="B53" s="277"/>
      <c r="C53" s="198"/>
      <c r="D53" s="207"/>
      <c r="E53" s="229"/>
      <c r="F53" s="24" t="s">
        <v>91</v>
      </c>
      <c r="G53" s="100">
        <v>0.5</v>
      </c>
      <c r="H53" s="110"/>
      <c r="I53" s="127"/>
    </row>
    <row r="54" spans="1:15" s="3" customFormat="1" ht="12.75" customHeight="1" x14ac:dyDescent="0.2">
      <c r="A54" s="261"/>
      <c r="B54" s="156" t="s">
        <v>92</v>
      </c>
      <c r="C54" s="177"/>
      <c r="D54" s="156"/>
      <c r="E54" s="25"/>
      <c r="F54" s="26"/>
      <c r="G54" s="27"/>
      <c r="H54" s="28"/>
      <c r="I54" s="127"/>
    </row>
    <row r="55" spans="1:15" s="3" customFormat="1" ht="33.75" x14ac:dyDescent="0.2">
      <c r="A55" s="261"/>
      <c r="B55" s="32" t="s">
        <v>93</v>
      </c>
      <c r="C55" s="88"/>
      <c r="D55" s="204" t="s">
        <v>94</v>
      </c>
      <c r="E55" s="196"/>
      <c r="F55" s="148" t="s">
        <v>95</v>
      </c>
      <c r="G55" s="104">
        <v>6</v>
      </c>
      <c r="H55" s="112"/>
      <c r="I55" s="128"/>
    </row>
    <row r="56" spans="1:15" ht="32.1" customHeight="1" x14ac:dyDescent="0.2">
      <c r="A56" s="261"/>
      <c r="B56" s="149" t="s">
        <v>96</v>
      </c>
      <c r="C56" s="116"/>
      <c r="D56" s="236" t="s">
        <v>97</v>
      </c>
      <c r="E56" s="262"/>
      <c r="F56" s="145" t="s">
        <v>98</v>
      </c>
      <c r="G56" s="117">
        <v>6</v>
      </c>
      <c r="H56" s="118"/>
      <c r="I56" s="128"/>
    </row>
    <row r="57" spans="1:15" s="3" customFormat="1" ht="12.75" customHeight="1" x14ac:dyDescent="0.2">
      <c r="A57" s="261"/>
      <c r="B57" s="157" t="s">
        <v>99</v>
      </c>
      <c r="C57" s="174"/>
      <c r="D57" s="158"/>
      <c r="E57" s="119"/>
      <c r="F57" s="120"/>
      <c r="G57" s="121"/>
      <c r="H57" s="52"/>
      <c r="I57" s="127"/>
    </row>
    <row r="58" spans="1:15" s="3" customFormat="1" ht="27" customHeight="1" x14ac:dyDescent="0.2">
      <c r="A58" s="261"/>
      <c r="B58" s="147" t="s">
        <v>100</v>
      </c>
      <c r="C58" s="89"/>
      <c r="D58" s="212" t="s">
        <v>101</v>
      </c>
      <c r="E58" s="201"/>
      <c r="F58" s="146" t="s">
        <v>102</v>
      </c>
      <c r="G58" s="75">
        <v>6</v>
      </c>
      <c r="H58" s="76"/>
      <c r="I58" s="127"/>
    </row>
    <row r="59" spans="1:15" s="3" customFormat="1" ht="18" customHeight="1" x14ac:dyDescent="0.2">
      <c r="A59" s="261"/>
      <c r="B59" s="169">
        <f>SUM(G47:G58)/36*5+1</f>
        <v>6</v>
      </c>
      <c r="C59" s="175"/>
      <c r="D59" s="45"/>
      <c r="E59" s="45"/>
      <c r="F59" s="46"/>
      <c r="G59" s="47">
        <f>SUM(G47:G58)</f>
        <v>36</v>
      </c>
      <c r="H59" s="48" t="s">
        <v>103</v>
      </c>
      <c r="I59" s="127"/>
    </row>
    <row r="60" spans="1:15" s="3" customFormat="1" ht="12.75" customHeight="1" x14ac:dyDescent="0.2">
      <c r="A60" s="278" t="s">
        <v>104</v>
      </c>
      <c r="B60" s="159" t="s">
        <v>105</v>
      </c>
      <c r="C60" s="176"/>
      <c r="D60" s="160"/>
      <c r="E60" s="49"/>
      <c r="F60" s="50"/>
      <c r="G60" s="51"/>
      <c r="H60" s="52"/>
      <c r="I60" s="127"/>
      <c r="J60" s="53"/>
      <c r="K60" s="53"/>
      <c r="L60" s="53"/>
      <c r="M60" s="53"/>
      <c r="N60" s="53"/>
      <c r="O60" s="53"/>
    </row>
    <row r="61" spans="1:15" s="3" customFormat="1" ht="25.7" customHeight="1" x14ac:dyDescent="0.2">
      <c r="A61" s="278"/>
      <c r="B61" s="144" t="s">
        <v>106</v>
      </c>
      <c r="C61" s="182" t="s">
        <v>170</v>
      </c>
      <c r="D61" s="204" t="s">
        <v>107</v>
      </c>
      <c r="E61" s="196"/>
      <c r="F61" s="30" t="s">
        <v>108</v>
      </c>
      <c r="G61" s="77">
        <v>6</v>
      </c>
      <c r="H61" s="71"/>
      <c r="I61" s="129"/>
    </row>
    <row r="62" spans="1:15" s="3" customFormat="1" ht="36.75" customHeight="1" x14ac:dyDescent="0.2">
      <c r="A62" s="278"/>
      <c r="B62" s="144" t="s">
        <v>109</v>
      </c>
      <c r="C62" s="182" t="s">
        <v>170</v>
      </c>
      <c r="D62" s="204" t="s">
        <v>110</v>
      </c>
      <c r="E62" s="196"/>
      <c r="F62" s="30" t="s">
        <v>111</v>
      </c>
      <c r="G62" s="77">
        <v>6</v>
      </c>
      <c r="H62" s="71"/>
      <c r="I62" s="127"/>
    </row>
    <row r="63" spans="1:15" s="3" customFormat="1" ht="12.75" customHeight="1" x14ac:dyDescent="0.2">
      <c r="A63" s="278"/>
      <c r="B63" s="159" t="s">
        <v>112</v>
      </c>
      <c r="C63" s="176"/>
      <c r="D63" s="160"/>
      <c r="E63" s="49"/>
      <c r="F63" s="50"/>
      <c r="G63" s="51"/>
      <c r="H63" s="52"/>
      <c r="I63" s="127"/>
    </row>
    <row r="64" spans="1:15" s="3" customFormat="1" ht="33.75" x14ac:dyDescent="0.2">
      <c r="A64" s="278"/>
      <c r="B64" s="171" t="s">
        <v>113</v>
      </c>
      <c r="C64" s="183" t="s">
        <v>158</v>
      </c>
      <c r="D64" s="196" t="s">
        <v>114</v>
      </c>
      <c r="E64" s="196"/>
      <c r="F64" s="30" t="s">
        <v>115</v>
      </c>
      <c r="G64" s="77">
        <v>6</v>
      </c>
      <c r="H64" s="172"/>
      <c r="I64" s="127"/>
    </row>
    <row r="65" spans="1:10" s="3" customFormat="1" ht="12.75" customHeight="1" x14ac:dyDescent="0.2">
      <c r="A65" s="278"/>
      <c r="B65" s="196" t="s">
        <v>116</v>
      </c>
      <c r="C65" s="197" t="s">
        <v>158</v>
      </c>
      <c r="D65" s="196" t="s">
        <v>117</v>
      </c>
      <c r="E65" s="196"/>
      <c r="F65" s="101" t="s">
        <v>118</v>
      </c>
      <c r="G65" s="66">
        <v>2</v>
      </c>
      <c r="H65" s="106"/>
      <c r="I65" s="127"/>
    </row>
    <row r="66" spans="1:10" s="3" customFormat="1" ht="12.75" customHeight="1" x14ac:dyDescent="0.2">
      <c r="A66" s="278"/>
      <c r="B66" s="196"/>
      <c r="C66" s="198"/>
      <c r="D66" s="196"/>
      <c r="E66" s="196"/>
      <c r="F66" s="92" t="s">
        <v>119</v>
      </c>
      <c r="G66" s="69">
        <v>2</v>
      </c>
      <c r="H66" s="109"/>
      <c r="I66" s="127"/>
    </row>
    <row r="67" spans="1:10" s="3" customFormat="1" ht="12.75" customHeight="1" x14ac:dyDescent="0.2">
      <c r="A67" s="278"/>
      <c r="B67" s="196"/>
      <c r="C67" s="198"/>
      <c r="D67" s="196"/>
      <c r="E67" s="196"/>
      <c r="F67" s="93" t="s">
        <v>120</v>
      </c>
      <c r="G67" s="68">
        <v>2</v>
      </c>
      <c r="H67" s="110"/>
      <c r="I67" s="127"/>
    </row>
    <row r="68" spans="1:10" s="3" customFormat="1" ht="12.75" customHeight="1" x14ac:dyDescent="0.2">
      <c r="A68" s="278"/>
      <c r="B68" s="161" t="s">
        <v>121</v>
      </c>
      <c r="C68" s="177"/>
      <c r="D68" s="162"/>
      <c r="E68" s="41"/>
      <c r="F68" s="42"/>
      <c r="G68" s="43"/>
      <c r="H68" s="44"/>
      <c r="I68" s="127"/>
    </row>
    <row r="69" spans="1:10" s="3" customFormat="1" ht="12.75" customHeight="1" x14ac:dyDescent="0.2">
      <c r="A69" s="278"/>
      <c r="B69" s="196" t="s">
        <v>122</v>
      </c>
      <c r="C69" s="197" t="s">
        <v>159</v>
      </c>
      <c r="D69" s="280" t="s">
        <v>123</v>
      </c>
      <c r="E69" s="280"/>
      <c r="F69" s="101" t="s">
        <v>124</v>
      </c>
      <c r="G69" s="90">
        <v>2</v>
      </c>
      <c r="H69" s="106"/>
      <c r="I69" s="127"/>
    </row>
    <row r="70" spans="1:10" s="3" customFormat="1" ht="12.75" customHeight="1" x14ac:dyDescent="0.2">
      <c r="A70" s="278"/>
      <c r="B70" s="196"/>
      <c r="C70" s="198"/>
      <c r="D70" s="280"/>
      <c r="E70" s="280"/>
      <c r="F70" s="92" t="s">
        <v>125</v>
      </c>
      <c r="G70" s="91">
        <v>2</v>
      </c>
      <c r="H70" s="109"/>
      <c r="I70" s="127"/>
    </row>
    <row r="71" spans="1:10" s="3" customFormat="1" ht="12.75" customHeight="1" x14ac:dyDescent="0.2">
      <c r="A71" s="278"/>
      <c r="B71" s="196"/>
      <c r="C71" s="198"/>
      <c r="D71" s="280"/>
      <c r="E71" s="280"/>
      <c r="F71" s="92" t="s">
        <v>126</v>
      </c>
      <c r="G71" s="91">
        <v>1</v>
      </c>
      <c r="H71" s="109"/>
      <c r="I71" s="127"/>
    </row>
    <row r="72" spans="1:10" s="3" customFormat="1" ht="29.25" customHeight="1" x14ac:dyDescent="0.2">
      <c r="A72" s="278"/>
      <c r="B72" s="196"/>
      <c r="C72" s="198"/>
      <c r="D72" s="280"/>
      <c r="E72" s="280"/>
      <c r="F72" s="93" t="s">
        <v>127</v>
      </c>
      <c r="G72" s="100">
        <v>1</v>
      </c>
      <c r="H72" s="110"/>
      <c r="I72" s="127"/>
    </row>
    <row r="73" spans="1:10" s="3" customFormat="1" ht="41.25" customHeight="1" x14ac:dyDescent="0.2">
      <c r="A73" s="278"/>
      <c r="B73" s="39" t="s">
        <v>128</v>
      </c>
      <c r="C73" s="183" t="s">
        <v>160</v>
      </c>
      <c r="D73" s="196" t="s">
        <v>129</v>
      </c>
      <c r="E73" s="196"/>
      <c r="F73" s="40" t="s">
        <v>130</v>
      </c>
      <c r="G73" s="77">
        <v>6</v>
      </c>
      <c r="H73" s="112"/>
      <c r="I73" s="127"/>
    </row>
    <row r="74" spans="1:10" s="3" customFormat="1" ht="12.75" customHeight="1" x14ac:dyDescent="0.2">
      <c r="A74" s="278"/>
      <c r="B74" s="196" t="s">
        <v>131</v>
      </c>
      <c r="C74" s="197" t="s">
        <v>161</v>
      </c>
      <c r="D74" s="196" t="s">
        <v>132</v>
      </c>
      <c r="E74" s="196"/>
      <c r="F74" s="54" t="s">
        <v>133</v>
      </c>
      <c r="G74" s="72">
        <v>2</v>
      </c>
      <c r="H74" s="73"/>
      <c r="I74" s="127"/>
      <c r="J74" s="57"/>
    </row>
    <row r="75" spans="1:10" s="3" customFormat="1" ht="12.75" customHeight="1" x14ac:dyDescent="0.2">
      <c r="A75" s="278"/>
      <c r="B75" s="196"/>
      <c r="C75" s="198"/>
      <c r="D75" s="196"/>
      <c r="E75" s="196"/>
      <c r="F75" s="55" t="s">
        <v>134</v>
      </c>
      <c r="G75" s="69">
        <v>2</v>
      </c>
      <c r="H75" s="70"/>
      <c r="I75" s="127"/>
    </row>
    <row r="76" spans="1:10" s="3" customFormat="1" ht="12.75" customHeight="1" x14ac:dyDescent="0.2">
      <c r="A76" s="278"/>
      <c r="B76" s="196"/>
      <c r="C76" s="198"/>
      <c r="D76" s="196"/>
      <c r="E76" s="196"/>
      <c r="F76" s="56" t="s">
        <v>135</v>
      </c>
      <c r="G76" s="68">
        <v>2</v>
      </c>
      <c r="H76" s="65"/>
      <c r="I76" s="127"/>
    </row>
    <row r="77" spans="1:10" s="3" customFormat="1" ht="12.75" customHeight="1" x14ac:dyDescent="0.2">
      <c r="A77" s="278"/>
      <c r="B77" s="161" t="s">
        <v>136</v>
      </c>
      <c r="C77" s="177"/>
      <c r="D77" s="162"/>
      <c r="E77" s="41"/>
      <c r="F77" s="42"/>
      <c r="G77" s="43"/>
      <c r="H77" s="44"/>
      <c r="I77" s="127"/>
    </row>
    <row r="78" spans="1:10" s="3" customFormat="1" ht="12.75" customHeight="1" x14ac:dyDescent="0.2">
      <c r="A78" s="278"/>
      <c r="B78" s="196" t="s">
        <v>137</v>
      </c>
      <c r="C78" s="197" t="s">
        <v>162</v>
      </c>
      <c r="D78" s="199" t="s">
        <v>138</v>
      </c>
      <c r="E78" s="199"/>
      <c r="F78" s="132" t="s">
        <v>139</v>
      </c>
      <c r="G78" s="90">
        <v>1.5</v>
      </c>
      <c r="H78" s="106"/>
      <c r="I78" s="127"/>
    </row>
    <row r="79" spans="1:10" s="3" customFormat="1" ht="12.75" customHeight="1" x14ac:dyDescent="0.2">
      <c r="A79" s="278"/>
      <c r="B79" s="196"/>
      <c r="C79" s="198"/>
      <c r="D79" s="199"/>
      <c r="E79" s="199"/>
      <c r="F79" s="150" t="s">
        <v>140</v>
      </c>
      <c r="G79" s="91">
        <v>2.5</v>
      </c>
      <c r="H79" s="109"/>
      <c r="I79" s="127"/>
    </row>
    <row r="80" spans="1:10" s="3" customFormat="1" ht="12.75" customHeight="1" x14ac:dyDescent="0.2">
      <c r="A80" s="278"/>
      <c r="B80" s="196"/>
      <c r="C80" s="198"/>
      <c r="D80" s="199"/>
      <c r="E80" s="199"/>
      <c r="F80" s="150" t="s">
        <v>141</v>
      </c>
      <c r="G80" s="91">
        <v>1</v>
      </c>
      <c r="H80" s="109"/>
      <c r="I80" s="127"/>
    </row>
    <row r="81" spans="1:9" s="3" customFormat="1" ht="12.75" customHeight="1" x14ac:dyDescent="0.2">
      <c r="A81" s="278"/>
      <c r="B81" s="196"/>
      <c r="C81" s="198"/>
      <c r="D81" s="199"/>
      <c r="E81" s="199"/>
      <c r="F81" s="151" t="s">
        <v>142</v>
      </c>
      <c r="G81" s="100">
        <v>1</v>
      </c>
      <c r="H81" s="110"/>
      <c r="I81" s="127"/>
    </row>
    <row r="82" spans="1:9" ht="12.75" customHeight="1" x14ac:dyDescent="0.2">
      <c r="A82" s="278"/>
      <c r="B82" s="196" t="s">
        <v>143</v>
      </c>
      <c r="C82" s="198" t="s">
        <v>170</v>
      </c>
      <c r="D82" s="196" t="s">
        <v>144</v>
      </c>
      <c r="E82" s="196"/>
      <c r="F82" s="101" t="s">
        <v>145</v>
      </c>
      <c r="G82" s="90">
        <v>2</v>
      </c>
      <c r="H82" s="113"/>
      <c r="I82" s="130"/>
    </row>
    <row r="83" spans="1:9" ht="12.75" customHeight="1" x14ac:dyDescent="0.2">
      <c r="A83" s="278"/>
      <c r="B83" s="196"/>
      <c r="C83" s="198"/>
      <c r="D83" s="196"/>
      <c r="E83" s="196"/>
      <c r="F83" s="92" t="s">
        <v>146</v>
      </c>
      <c r="G83" s="91">
        <v>1</v>
      </c>
      <c r="H83" s="114"/>
      <c r="I83" s="130"/>
    </row>
    <row r="84" spans="1:9" ht="12.75" customHeight="1" x14ac:dyDescent="0.2">
      <c r="A84" s="278"/>
      <c r="B84" s="196"/>
      <c r="C84" s="198"/>
      <c r="D84" s="196"/>
      <c r="E84" s="196"/>
      <c r="F84" s="92" t="s">
        <v>147</v>
      </c>
      <c r="G84" s="91">
        <v>1</v>
      </c>
      <c r="H84" s="114"/>
      <c r="I84" s="130"/>
    </row>
    <row r="85" spans="1:9" ht="12.75" customHeight="1" x14ac:dyDescent="0.2">
      <c r="A85" s="278"/>
      <c r="B85" s="196"/>
      <c r="C85" s="198"/>
      <c r="D85" s="196"/>
      <c r="E85" s="196"/>
      <c r="F85" s="92" t="s">
        <v>148</v>
      </c>
      <c r="G85" s="91">
        <v>1</v>
      </c>
      <c r="H85" s="114"/>
      <c r="I85" s="130"/>
    </row>
    <row r="86" spans="1:9" ht="12.75" customHeight="1" x14ac:dyDescent="0.2">
      <c r="A86" s="278"/>
      <c r="B86" s="196"/>
      <c r="C86" s="198"/>
      <c r="D86" s="196"/>
      <c r="E86" s="196"/>
      <c r="F86" s="93" t="s">
        <v>149</v>
      </c>
      <c r="G86" s="100">
        <v>1</v>
      </c>
      <c r="H86" s="115"/>
      <c r="I86" s="130"/>
    </row>
    <row r="87" spans="1:9" ht="18" customHeight="1" x14ac:dyDescent="0.2">
      <c r="A87" s="279"/>
      <c r="B87" s="170">
        <f>SUM(G61:G86)/54*5+1</f>
        <v>6</v>
      </c>
      <c r="C87" s="58"/>
      <c r="D87" s="59"/>
      <c r="E87" s="59"/>
      <c r="F87" s="60"/>
      <c r="G87" s="61">
        <f>SUM(G61:G86)</f>
        <v>54</v>
      </c>
      <c r="H87" s="62" t="s">
        <v>150</v>
      </c>
      <c r="I87" s="131"/>
    </row>
    <row r="88" spans="1:9" ht="14.1" customHeight="1" x14ac:dyDescent="0.2">
      <c r="A88" s="122"/>
      <c r="B88" s="133"/>
      <c r="C88" s="134"/>
      <c r="D88" s="135"/>
      <c r="E88" s="135"/>
      <c r="F88" s="136"/>
      <c r="G88" s="137"/>
      <c r="H88" s="138"/>
      <c r="I88" s="131"/>
    </row>
    <row r="89" spans="1:9" ht="14.1" customHeight="1" x14ac:dyDescent="0.2">
      <c r="A89" s="4"/>
      <c r="B89" s="139"/>
      <c r="C89" s="179"/>
      <c r="D89" s="139"/>
      <c r="E89" s="139"/>
      <c r="F89" s="140"/>
      <c r="G89" s="141"/>
      <c r="H89" s="142"/>
      <c r="I89" s="124"/>
    </row>
    <row r="90" spans="1:9" ht="21.75" customHeight="1" x14ac:dyDescent="0.2">
      <c r="A90" s="4"/>
      <c r="B90" s="195" t="s">
        <v>151</v>
      </c>
      <c r="C90" s="195"/>
      <c r="D90" s="163" t="s">
        <v>152</v>
      </c>
      <c r="E90" s="78"/>
      <c r="F90" s="79"/>
      <c r="G90" s="164"/>
      <c r="H90" s="80"/>
      <c r="I90" s="124"/>
    </row>
    <row r="91" spans="1:9" ht="21.75" customHeight="1" x14ac:dyDescent="0.2">
      <c r="A91" s="4"/>
      <c r="B91" s="143"/>
      <c r="C91" s="179"/>
      <c r="D91" s="165"/>
      <c r="E91" s="81"/>
      <c r="F91" s="79"/>
      <c r="G91" s="164"/>
      <c r="H91" s="80"/>
      <c r="I91" s="124"/>
    </row>
    <row r="92" spans="1:9" ht="16.5" customHeight="1" x14ac:dyDescent="0.2">
      <c r="A92" s="14"/>
      <c r="B92" s="82"/>
      <c r="C92" s="180"/>
      <c r="D92" s="82" t="s">
        <v>153</v>
      </c>
      <c r="E92" s="82"/>
      <c r="F92" s="83"/>
      <c r="G92" s="84"/>
      <c r="H92" s="85"/>
      <c r="I92" s="124"/>
    </row>
  </sheetData>
  <sheetProtection selectLockedCells="1"/>
  <dataConsolidate/>
  <mergeCells count="68">
    <mergeCell ref="A60:A87"/>
    <mergeCell ref="B65:B67"/>
    <mergeCell ref="C65:C67"/>
    <mergeCell ref="D65:E67"/>
    <mergeCell ref="B69:B72"/>
    <mergeCell ref="C69:C72"/>
    <mergeCell ref="D69:E72"/>
    <mergeCell ref="A7:A45"/>
    <mergeCell ref="A46:A59"/>
    <mergeCell ref="D56:E56"/>
    <mergeCell ref="D50:E53"/>
    <mergeCell ref="C10:C14"/>
    <mergeCell ref="B10:B14"/>
    <mergeCell ref="B15:B17"/>
    <mergeCell ref="B25:B28"/>
    <mergeCell ref="B39:B40"/>
    <mergeCell ref="B19:B23"/>
    <mergeCell ref="C19:C23"/>
    <mergeCell ref="C8:C9"/>
    <mergeCell ref="C15:C17"/>
    <mergeCell ref="B50:B53"/>
    <mergeCell ref="C25:C28"/>
    <mergeCell ref="B8:B9"/>
    <mergeCell ref="D6:E6"/>
    <mergeCell ref="D58:E58"/>
    <mergeCell ref="D39:E40"/>
    <mergeCell ref="D62:E62"/>
    <mergeCell ref="D64:E64"/>
    <mergeCell ref="D41:E41"/>
    <mergeCell ref="D42:E44"/>
    <mergeCell ref="D19:E23"/>
    <mergeCell ref="D30:E33"/>
    <mergeCell ref="D34:E38"/>
    <mergeCell ref="D15:E17"/>
    <mergeCell ref="D8:E9"/>
    <mergeCell ref="D10:E14"/>
    <mergeCell ref="D25:E28"/>
    <mergeCell ref="D61:E61"/>
    <mergeCell ref="G1:G2"/>
    <mergeCell ref="H1:H2"/>
    <mergeCell ref="C5:E5"/>
    <mergeCell ref="C4:E4"/>
    <mergeCell ref="C3:E3"/>
    <mergeCell ref="B1:E1"/>
    <mergeCell ref="C39:C40"/>
    <mergeCell ref="B30:B33"/>
    <mergeCell ref="C30:C33"/>
    <mergeCell ref="B34:B38"/>
    <mergeCell ref="C34:C38"/>
    <mergeCell ref="C50:C53"/>
    <mergeCell ref="B48:B49"/>
    <mergeCell ref="C48:C49"/>
    <mergeCell ref="D55:E55"/>
    <mergeCell ref="B42:B44"/>
    <mergeCell ref="C42:C44"/>
    <mergeCell ref="D47:E47"/>
    <mergeCell ref="D48:E49"/>
    <mergeCell ref="B90:C90"/>
    <mergeCell ref="D73:E73"/>
    <mergeCell ref="B74:B76"/>
    <mergeCell ref="C74:C76"/>
    <mergeCell ref="D74:E76"/>
    <mergeCell ref="B78:B81"/>
    <mergeCell ref="C78:C81"/>
    <mergeCell ref="D78:E81"/>
    <mergeCell ref="B82:B86"/>
    <mergeCell ref="C82:C86"/>
    <mergeCell ref="D82:E86"/>
  </mergeCells>
  <phoneticPr fontId="4" type="noConversion"/>
  <hyperlinks>
    <hyperlink ref="B90:C90" r:id="rId1" display="Quelle: Kriterienbeschrieb SNBS Hochbau / Areal" xr:uid="{4A3AB19A-E2BA-4B1E-AD16-056CCF503DE2}"/>
    <hyperlink ref="C10:C14" r:id="rId2" location="1099645470" display="1.4.30" xr:uid="{04F7958B-547D-4116-BD28-5988B7F17C7F}"/>
    <hyperlink ref="C15:C17" r:id="rId3" location="1099645470" display="1.3.10" xr:uid="{7D57DD92-E56B-4EE5-9CB1-BA04D61EF9D6}"/>
    <hyperlink ref="C19:C23" r:id="rId4" location="-1299171651" display="3.3.10" xr:uid="{F2541E40-7FF4-447D-A157-3D7C9566FCC7}"/>
    <hyperlink ref="C25:C28" r:id="rId5" location="1099645470" display="1.4.30" xr:uid="{49DF2A4A-11DC-4C9E-B214-FADFFBC8EC5E}"/>
    <hyperlink ref="C30:C33" r:id="rId6" location="-1095972671" display="1.1.22" xr:uid="{9472F934-EBAB-41C0-BDF4-60549EBB69A8}"/>
    <hyperlink ref="C34:C38" r:id="rId7" location="530271193" display="3.2.11" xr:uid="{A65BAC82-33D2-4DA5-9A6C-B5A1D053F5AD}"/>
    <hyperlink ref="C39:C40" r:id="rId8" location="-1095972671" display="1.1.31" xr:uid="{A31510FE-13B9-4665-8E3B-877BCEEB536E}"/>
    <hyperlink ref="C41" r:id="rId9" location="-1095972671" xr:uid="{E492720D-9D0B-4F1C-B4C1-A2A5512B10FC}"/>
    <hyperlink ref="C42:C44" r:id="rId10" location="-1095972671" display="1.1.21" xr:uid="{8091C238-BB73-454F-94FE-86F80D771DC8}"/>
    <hyperlink ref="C47" r:id="rId11" location="144372802" display="https://www.kbob.admin.ch/kbob/fr/home/themen-leistungen/nachhaltiges-immobilienmanagement/faktenblaetter.html - 144372802" xr:uid="{B48F6548-C242-4404-A8F5-274D25D58C72}"/>
    <hyperlink ref="C50:C53" r:id="rId12" location="-967982367" display="3.1.10" xr:uid="{BF365CAB-5525-4512-AFB1-077D695D9DC9}"/>
    <hyperlink ref="C61" r:id="rId13" location="-1583827315" xr:uid="{C09DE6C1-9C74-462D-8982-FA4A85FC1682}"/>
    <hyperlink ref="C62" r:id="rId14" location="-1583827315" xr:uid="{E50CF411-8DAE-4121-8AEA-A5BEA261DBCB}"/>
    <hyperlink ref="C64" r:id="rId15" location="530271193" display="https://www.kbob.admin.ch/kbob/fr/home/themen-leistungen/nachhaltiges-immobilienmanagement/faktenblaetter.html - 530271193" xr:uid="{E59CFF2F-1C5C-45DD-997A-F1D41E742B72}"/>
    <hyperlink ref="C65:C67" r:id="rId16" location="530271193" display="https://www.kbob.admin.ch/kbob/fr/home/themen-leistungen/nachhaltiges-immobilienmanagement/faktenblaetter.html - 530271193" xr:uid="{D1832430-D902-460D-98FD-E8CE4CA5603D}"/>
    <hyperlink ref="C69:C72" r:id="rId17" location="-967982367" display="https://www.kbob.admin.ch/kbob/fr/home/themen-leistungen/nachhaltiges-immobilienmanagement/faktenblaetter.html - -967982367" xr:uid="{ACD179C2-EC46-49E3-A86B-A86FAB05F1D7}"/>
    <hyperlink ref="C73" r:id="rId18" location="530271193" display="https://www.kbob.admin.ch/kbob/fr/home/themen-leistungen/nachhaltiges-immobilienmanagement/faktenblaetter.html - 530271193" xr:uid="{B82854CD-66C7-4E3E-96D2-25CF690202B0}"/>
    <hyperlink ref="C74:C76" r:id="rId19" location="-1299171651" display="https://www.kbob.admin.ch/kbob/fr/home/themen-leistungen/nachhaltiges-immobilienmanagement/faktenblaetter.html - -1299171651" xr:uid="{8AB3C670-6561-4B68-A1D6-EE0174488E29}"/>
    <hyperlink ref="C78:C81" r:id="rId20" location="-967982367" display="https://www.kbob.admin.ch/kbob/fr/home/themen-leistungen/nachhaltiges-immobilienmanagement/faktenblaetter.html - -967982367" xr:uid="{2A67E097-D197-4A24-8498-3B2CD1B3F787}"/>
    <hyperlink ref="C82:C86" r:id="rId21" location="-1583827315" display="3.4.12" xr:uid="{A27ACCC4-9E9A-4886-8234-208ABAE46875}"/>
  </hyperlinks>
  <pageMargins left="0.78740157480314965" right="0.59055118110236227" top="0.98425196850393704" bottom="0.59055118110236227" header="0.31496062992125984" footer="0.31496062992125984"/>
  <pageSetup paperSize="8" scale="66" orientation="portrait" r:id="rId22"/>
  <headerFooter scaleWithDoc="0" alignWithMargins="0">
    <oddHeader xml:space="preserve">&amp;L&amp;G&amp;R&amp;8Département fédéral des finances DFF
&amp;"Arial,Fett"Office fédéral des constructions et de la logistique OFCL
&amp;"Arial,Standard"Gestion de projets
</oddHeader>
    <oddFooter>&amp;L&amp;8K1P31_C06f définition des priorités durabilité en tant qu'objectifs du projet, 01.10.2024, V1.0, PM&amp;R&amp;P/&amp;N</oddFooter>
  </headerFooter>
  <customProperties>
    <customPr name="EpmWorksheetKeyString_GUID" r:id="rId23"/>
  </customProperties>
  <ignoredErrors>
    <ignoredError sqref="C24 C75:C77 C82 C11:C14 C41 C28 C16:C17 C29:C30 C26" twoDigitTextYear="1"/>
  </ignoredErrors>
  <drawing r:id="rId24"/>
  <legacyDrawing r:id="rId25"/>
  <legacyDrawingHF r:id="rId26"/>
  <extLst>
    <ext xmlns:x14="http://schemas.microsoft.com/office/spreadsheetml/2009/9/main" uri="{CCE6A557-97BC-4b89-ADB6-D9C93CAAB3DF}">
      <x14:dataValidations xmlns:xm="http://schemas.microsoft.com/office/excel/2006/main" disablePrompts="1" count="17">
        <x14:dataValidation type="list" allowBlank="1" showInputMessage="1" showErrorMessage="1" xr:uid="{00000000-0002-0000-0000-000002000000}">
          <x14:formula1>
            <xm:f>Dropdown!$D$1:$D$3</xm:f>
          </x14:formula1>
          <xm:sqref>G74:G76 G15:G17 G42:G44 G19:G20 G30 G38</xm:sqref>
        </x14:dataValidation>
        <x14:dataValidation type="list" allowBlank="1" showInputMessage="1" showErrorMessage="1" xr:uid="{00000000-0002-0000-0000-000003000000}">
          <x14:formula1>
            <xm:f>Dropdown!$E$1:$E$3</xm:f>
          </x14:formula1>
          <xm:sqref>G73 G56 G41 G58 G61:G64 G47</xm:sqref>
        </x14:dataValidation>
        <x14:dataValidation type="list" allowBlank="1" showInputMessage="1" showErrorMessage="1" xr:uid="{00000000-0002-0000-0000-000004000000}">
          <x14:formula1>
            <xm:f>Dropdown!$B$1:$B$3</xm:f>
          </x14:formula1>
          <xm:sqref>G8:G9 G48:G50</xm:sqref>
        </x14:dataValidation>
        <x14:dataValidation type="list" allowBlank="1" showInputMessage="1" showErrorMessage="1" xr:uid="{00000000-0002-0000-0000-000009000000}">
          <x14:formula1>
            <xm:f>Dropdown!$P$1:$P$3</xm:f>
          </x14:formula1>
          <xm:sqref>G72 G33:G34 G80:G81 G83</xm:sqref>
        </x14:dataValidation>
        <x14:dataValidation type="list" allowBlank="1" showInputMessage="1" showErrorMessage="1" xr:uid="{EF1EAD8D-4A99-4381-A8A7-07C0A9456531}">
          <x14:formula1>
            <xm:f>Dropdown!$L$1:$L$3</xm:f>
          </x14:formula1>
          <xm:sqref>G10:G14</xm:sqref>
        </x14:dataValidation>
        <x14:dataValidation type="list" allowBlank="1" showInputMessage="1" showErrorMessage="1" xr:uid="{549E5060-0E0E-4FDA-8A0C-63DAF533FCAA}">
          <x14:formula1>
            <xm:f>Dropdown!$M$1:$M$3</xm:f>
          </x14:formula1>
          <xm:sqref>G21:G22</xm:sqref>
        </x14:dataValidation>
        <x14:dataValidation type="list" allowBlank="1" showInputMessage="1" showErrorMessage="1" xr:uid="{A8FB0F44-AB5B-47C6-8B32-B9C19F1A1540}">
          <x14:formula1>
            <xm:f>Dropdown!$N$1:$N$3</xm:f>
          </x14:formula1>
          <xm:sqref>G23</xm:sqref>
        </x14:dataValidation>
        <x14:dataValidation type="list" allowBlank="1" showInputMessage="1" showErrorMessage="1" xr:uid="{A4FFB2E3-3D5B-4211-9E02-04F8D0159C1F}">
          <x14:formula1>
            <xm:f>Dropdown!$K$1:$K$3</xm:f>
          </x14:formula1>
          <xm:sqref>G25:G28 G78</xm:sqref>
        </x14:dataValidation>
        <x14:dataValidation type="list" allowBlank="1" showInputMessage="1" showErrorMessage="1" xr:uid="{CBA3EE1C-1F2B-4059-82AE-F5F241538014}">
          <x14:formula1>
            <xm:f>Dropdown!$O$1:$O$3</xm:f>
          </x14:formula1>
          <xm:sqref>G31:G32</xm:sqref>
        </x14:dataValidation>
        <x14:dataValidation type="list" allowBlank="1" showInputMessage="1" showErrorMessage="1" xr:uid="{D7FB6668-2555-4144-B639-0CAFDC299050}">
          <x14:formula1>
            <xm:f>Dropdown!$Q$1:$Q$2</xm:f>
          </x14:formula1>
          <xm:sqref>G35:G37 G71 G84:G86</xm:sqref>
        </x14:dataValidation>
        <x14:dataValidation type="list" allowBlank="1" showInputMessage="1" showErrorMessage="1" xr:uid="{9698E1AD-9A4A-4FC0-9CE7-E60213CDCEE4}">
          <x14:formula1>
            <xm:f>Dropdown!$S$1:$S$3</xm:f>
          </x14:formula1>
          <xm:sqref>G51 G65:G67 G69 G82</xm:sqref>
        </x14:dataValidation>
        <x14:dataValidation type="list" allowBlank="1" showInputMessage="1" showErrorMessage="1" xr:uid="{1436A99E-F947-4996-AE01-E5D9D5137DDE}">
          <x14:formula1>
            <xm:f>Dropdown!$R$1:$R$2</xm:f>
          </x14:formula1>
          <xm:sqref>G52:G53</xm:sqref>
        </x14:dataValidation>
        <x14:dataValidation type="list" allowBlank="1" showInputMessage="1" showErrorMessage="1" xr:uid="{8EAF5DFC-3AD8-44FB-B028-3C783127E086}">
          <x14:formula1>
            <xm:f>Dropdown!$T$1:$T$4</xm:f>
          </x14:formula1>
          <xm:sqref>G70</xm:sqref>
        </x14:dataValidation>
        <x14:dataValidation type="list" allowBlank="1" showInputMessage="1" showErrorMessage="1" xr:uid="{FB2C0265-C701-4651-87B3-6CC03F76FC29}">
          <x14:formula1>
            <xm:f>Dropdown!$U$1:$U$3</xm:f>
          </x14:formula1>
          <xm:sqref>G55</xm:sqref>
        </x14:dataValidation>
        <x14:dataValidation type="list" allowBlank="1" showInputMessage="1" showErrorMessage="1" xr:uid="{D177D357-2DF8-404E-B8DE-C5764B503D2E}">
          <x14:formula1>
            <xm:f>Dropdown!$V$1:$V$3</xm:f>
          </x14:formula1>
          <xm:sqref>G79</xm:sqref>
        </x14:dataValidation>
        <x14:dataValidation type="list" allowBlank="1" showInputMessage="1" showErrorMessage="1" xr:uid="{10362007-D6C1-4108-B2A2-0AF1B7320390}">
          <x14:formula1>
            <xm:f>Dropdown!$W$1:$W$3</xm:f>
          </x14:formula1>
          <xm:sqref>G39</xm:sqref>
        </x14:dataValidation>
        <x14:dataValidation type="list" allowBlank="1" showInputMessage="1" showErrorMessage="1" xr:uid="{08A65686-2DF3-4CF6-A368-C8B41CE651D5}">
          <x14:formula1>
            <xm:f>Dropdown!$Q$1:$Q$3</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4"/>
  <sheetViews>
    <sheetView workbookViewId="0">
      <selection activeCell="U3" sqref="U3"/>
    </sheetView>
  </sheetViews>
  <sheetFormatPr baseColWidth="10" defaultColWidth="11" defaultRowHeight="12.75" x14ac:dyDescent="0.2"/>
  <cols>
    <col min="1" max="1" width="13.125" style="1" bestFit="1" customWidth="1"/>
    <col min="2" max="7" width="18.75" style="1" bestFit="1" customWidth="1"/>
    <col min="8" max="8" width="13.375" style="1" bestFit="1" customWidth="1"/>
    <col min="9" max="16" width="18.75" style="1" bestFit="1" customWidth="1"/>
    <col min="17" max="18" width="15" style="1" bestFit="1" customWidth="1"/>
    <col min="19" max="20" width="18.75" style="1" bestFit="1" customWidth="1"/>
    <col min="21" max="21" width="16.125" style="1" bestFit="1" customWidth="1"/>
    <col min="22" max="23" width="18.75" style="1" bestFit="1" customWidth="1"/>
    <col min="24" max="16384" width="11" style="1"/>
  </cols>
  <sheetData>
    <row r="1" spans="1:23" x14ac:dyDescent="0.2">
      <c r="A1" s="185">
        <v>0</v>
      </c>
      <c r="B1" s="185">
        <v>0</v>
      </c>
      <c r="C1" s="185">
        <v>0</v>
      </c>
      <c r="D1" s="185">
        <v>0</v>
      </c>
      <c r="E1" s="185">
        <v>0</v>
      </c>
      <c r="F1" s="185">
        <v>0</v>
      </c>
      <c r="G1" s="185">
        <v>0</v>
      </c>
      <c r="H1" s="188">
        <v>0</v>
      </c>
      <c r="I1" s="185">
        <v>0</v>
      </c>
      <c r="J1" s="185">
        <v>0</v>
      </c>
      <c r="K1" s="185">
        <v>0</v>
      </c>
      <c r="L1" s="185">
        <v>0</v>
      </c>
      <c r="M1" s="185">
        <v>0</v>
      </c>
      <c r="N1" s="185">
        <v>0</v>
      </c>
      <c r="O1" s="185">
        <v>0</v>
      </c>
      <c r="P1" s="185">
        <v>0</v>
      </c>
      <c r="Q1" s="185">
        <v>0</v>
      </c>
      <c r="R1" s="185">
        <v>0</v>
      </c>
      <c r="S1" s="185">
        <v>0</v>
      </c>
      <c r="T1" s="185">
        <v>0</v>
      </c>
      <c r="U1" s="192">
        <v>0</v>
      </c>
      <c r="V1" s="185">
        <v>0</v>
      </c>
      <c r="W1" s="185">
        <v>0</v>
      </c>
    </row>
    <row r="2" spans="1:23" x14ac:dyDescent="0.2">
      <c r="A2" s="186">
        <v>1.5</v>
      </c>
      <c r="B2" s="187">
        <v>1.5</v>
      </c>
      <c r="C2" s="187">
        <v>0.5</v>
      </c>
      <c r="D2" s="187">
        <v>1</v>
      </c>
      <c r="E2" s="187">
        <v>3</v>
      </c>
      <c r="F2" s="187">
        <v>1.5</v>
      </c>
      <c r="G2" s="187">
        <v>2</v>
      </c>
      <c r="H2" s="189">
        <v>3</v>
      </c>
      <c r="I2" s="187">
        <v>2</v>
      </c>
      <c r="J2" s="187">
        <v>2</v>
      </c>
      <c r="K2" s="187">
        <v>1</v>
      </c>
      <c r="L2" s="187">
        <v>0.6</v>
      </c>
      <c r="M2" s="187">
        <v>0.4</v>
      </c>
      <c r="N2" s="187">
        <v>0.3</v>
      </c>
      <c r="O2" s="187">
        <v>0.5</v>
      </c>
      <c r="P2" s="187">
        <v>0.5</v>
      </c>
      <c r="Q2" s="186">
        <v>1</v>
      </c>
      <c r="R2" s="186">
        <v>0.5</v>
      </c>
      <c r="S2" s="187">
        <v>1</v>
      </c>
      <c r="T2" s="187">
        <v>1</v>
      </c>
      <c r="U2" s="193">
        <v>3</v>
      </c>
      <c r="V2" s="187">
        <v>1</v>
      </c>
      <c r="W2" s="187">
        <v>3</v>
      </c>
    </row>
    <row r="3" spans="1:23" x14ac:dyDescent="0.2">
      <c r="B3" s="186">
        <v>3</v>
      </c>
      <c r="C3" s="186">
        <v>1</v>
      </c>
      <c r="D3" s="186">
        <v>2</v>
      </c>
      <c r="E3" s="186">
        <v>6</v>
      </c>
      <c r="F3" s="186">
        <v>3</v>
      </c>
      <c r="G3" s="186">
        <v>3</v>
      </c>
      <c r="H3" s="190">
        <v>6</v>
      </c>
      <c r="I3" s="186">
        <v>4</v>
      </c>
      <c r="J3" s="186">
        <v>3</v>
      </c>
      <c r="K3" s="186">
        <v>1.5</v>
      </c>
      <c r="L3" s="186">
        <v>1.2</v>
      </c>
      <c r="M3" s="186">
        <v>0.7</v>
      </c>
      <c r="N3" s="186">
        <v>0.6</v>
      </c>
      <c r="O3" s="186">
        <v>1.5</v>
      </c>
      <c r="P3" s="186">
        <v>1</v>
      </c>
      <c r="S3" s="186">
        <v>2</v>
      </c>
      <c r="T3" s="191">
        <v>1.5</v>
      </c>
      <c r="U3" s="194">
        <v>6</v>
      </c>
      <c r="V3" s="186">
        <v>2.5</v>
      </c>
      <c r="W3" s="186">
        <v>5</v>
      </c>
    </row>
    <row r="4" spans="1:23" x14ac:dyDescent="0.2">
      <c r="T4" s="186">
        <v>2</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points focaux</vt:lpstr>
      <vt:lpstr>Dropdown</vt:lpstr>
      <vt:lpstr>'points focaux'!Druckbereich</vt:lpstr>
      <vt:lpstr>Grobe_Einschätzung_der_Tageslichtqualität</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Seelmann</dc:creator>
  <cp:lastModifiedBy>Käser Jemima BBL</cp:lastModifiedBy>
  <cp:lastPrinted>2024-04-18T10:11:50Z</cp:lastPrinted>
  <dcterms:created xsi:type="dcterms:W3CDTF">2012-07-06T10:02:12Z</dcterms:created>
  <dcterms:modified xsi:type="dcterms:W3CDTF">2024-11-26T08:52:39Z</dcterms:modified>
</cp:coreProperties>
</file>